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Sheet 1" sheetId="1" r:id="rId1"/>
  </sheets>
  <definedNames>
    <definedName name="_xlnm._FilterDatabase" localSheetId="0" hidden="1">'Sheet 1'!$B$10:$V$347</definedName>
    <definedName name="_xlnm.Print_Titles" localSheetId="0">'Sheet 1'!$8:$9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9" i="1" l="1"/>
  <c r="B330" i="1" s="1"/>
  <c r="A327" i="1"/>
  <c r="B296" i="1"/>
  <c r="B297" i="1" s="1"/>
  <c r="A294" i="1"/>
  <c r="B260" i="1"/>
  <c r="B261" i="1" s="1"/>
  <c r="A258" i="1"/>
  <c r="B174" i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A172" i="1"/>
  <c r="B162" i="1"/>
  <c r="A160" i="1"/>
  <c r="B152" i="1"/>
  <c r="A150" i="1"/>
  <c r="B13" i="1"/>
  <c r="A12" i="1"/>
  <c r="A11" i="1"/>
  <c r="A13" i="1" l="1"/>
  <c r="B14" i="1"/>
  <c r="B153" i="1"/>
  <c r="B163" i="1"/>
  <c r="B257" i="1"/>
  <c r="B262" i="1"/>
  <c r="B298" i="1"/>
  <c r="B331" i="1"/>
  <c r="B164" i="1" l="1"/>
  <c r="B154" i="1"/>
  <c r="B332" i="1"/>
  <c r="B299" i="1"/>
  <c r="B263" i="1"/>
  <c r="A14" i="1"/>
  <c r="B15" i="1"/>
  <c r="A15" i="1" l="1"/>
  <c r="B16" i="1"/>
  <c r="B264" i="1"/>
  <c r="B300" i="1"/>
  <c r="B333" i="1"/>
  <c r="B155" i="1"/>
  <c r="B165" i="1"/>
  <c r="B166" i="1" l="1"/>
  <c r="B156" i="1"/>
  <c r="A16" i="1"/>
  <c r="B17" i="1"/>
  <c r="B334" i="1"/>
  <c r="B301" i="1"/>
  <c r="B265" i="1"/>
  <c r="B266" i="1" l="1"/>
  <c r="B302" i="1"/>
  <c r="B335" i="1"/>
  <c r="A17" i="1"/>
  <c r="B18" i="1"/>
  <c r="B157" i="1"/>
  <c r="B167" i="1"/>
  <c r="B336" i="1" l="1"/>
  <c r="B303" i="1"/>
  <c r="B267" i="1"/>
  <c r="B168" i="1"/>
  <c r="B158" i="1"/>
  <c r="A18" i="1"/>
  <c r="B19" i="1"/>
  <c r="A19" i="1" l="1"/>
  <c r="B20" i="1"/>
  <c r="B159" i="1"/>
  <c r="B169" i="1"/>
  <c r="B268" i="1"/>
  <c r="B304" i="1"/>
  <c r="B337" i="1"/>
  <c r="B170" i="1" l="1"/>
  <c r="A20" i="1"/>
  <c r="B21" i="1"/>
  <c r="B338" i="1"/>
  <c r="B305" i="1"/>
  <c r="B269" i="1"/>
  <c r="B270" i="1" l="1"/>
  <c r="B306" i="1"/>
  <c r="B339" i="1"/>
  <c r="A21" i="1"/>
  <c r="B22" i="1"/>
  <c r="B171" i="1"/>
  <c r="A22" i="1" l="1"/>
  <c r="B23" i="1"/>
  <c r="B340" i="1"/>
  <c r="B307" i="1"/>
  <c r="B271" i="1"/>
  <c r="B272" i="1" l="1"/>
  <c r="B308" i="1"/>
  <c r="B341" i="1"/>
  <c r="A23" i="1"/>
  <c r="B24" i="1"/>
  <c r="B342" i="1" l="1"/>
  <c r="B309" i="1"/>
  <c r="A24" i="1"/>
  <c r="B25" i="1"/>
  <c r="B273" i="1"/>
  <c r="B274" i="1" l="1"/>
  <c r="A25" i="1"/>
  <c r="B26" i="1"/>
  <c r="B310" i="1"/>
  <c r="B343" i="1"/>
  <c r="B344" i="1" l="1"/>
  <c r="B311" i="1"/>
  <c r="A26" i="1"/>
  <c r="B27" i="1"/>
  <c r="B275" i="1"/>
  <c r="A27" i="1" l="1"/>
  <c r="B28" i="1"/>
  <c r="B276" i="1"/>
  <c r="B312" i="1"/>
  <c r="B345" i="1"/>
  <c r="B277" i="1" l="1"/>
  <c r="B346" i="1"/>
  <c r="B313" i="1"/>
  <c r="A28" i="1"/>
  <c r="B29" i="1"/>
  <c r="A29" i="1" l="1"/>
  <c r="B30" i="1"/>
  <c r="B314" i="1"/>
  <c r="B278" i="1"/>
  <c r="B279" i="1" l="1"/>
  <c r="B315" i="1"/>
  <c r="A30" i="1"/>
  <c r="B31" i="1"/>
  <c r="A31" i="1" l="1"/>
  <c r="B32" i="1"/>
  <c r="B316" i="1"/>
  <c r="B280" i="1"/>
  <c r="B281" i="1" l="1"/>
  <c r="B317" i="1"/>
  <c r="A32" i="1"/>
  <c r="B33" i="1"/>
  <c r="A33" i="1" l="1"/>
  <c r="B34" i="1"/>
  <c r="B318" i="1"/>
  <c r="B282" i="1"/>
  <c r="B283" i="1" l="1"/>
  <c r="B319" i="1"/>
  <c r="A34" i="1"/>
  <c r="B35" i="1"/>
  <c r="A35" i="1" l="1"/>
  <c r="B36" i="1"/>
  <c r="B320" i="1"/>
  <c r="B284" i="1"/>
  <c r="B321" i="1" l="1"/>
  <c r="B285" i="1"/>
  <c r="B37" i="1"/>
  <c r="A36" i="1"/>
  <c r="A37" i="1" l="1"/>
  <c r="B38" i="1"/>
  <c r="B286" i="1"/>
  <c r="B322" i="1"/>
  <c r="B323" i="1" l="1"/>
  <c r="A38" i="1"/>
  <c r="B39" i="1"/>
  <c r="B287" i="1"/>
  <c r="B288" i="1" l="1"/>
  <c r="A39" i="1"/>
  <c r="B40" i="1"/>
  <c r="B324" i="1"/>
  <c r="B325" i="1" l="1"/>
  <c r="B289" i="1"/>
  <c r="A40" i="1"/>
  <c r="B41" i="1"/>
  <c r="A41" i="1" l="1"/>
  <c r="B42" i="1"/>
  <c r="B290" i="1"/>
  <c r="B326" i="1"/>
  <c r="B291" i="1" l="1"/>
  <c r="A42" i="1"/>
  <c r="B43" i="1"/>
  <c r="B292" i="1" l="1"/>
  <c r="A43" i="1"/>
  <c r="B44" i="1"/>
  <c r="A44" i="1" l="1"/>
  <c r="B45" i="1"/>
  <c r="B293" i="1"/>
  <c r="A45" i="1" l="1"/>
  <c r="B46" i="1"/>
  <c r="A46" i="1" l="1"/>
  <c r="B47" i="1"/>
  <c r="A47" i="1" l="1"/>
  <c r="B48" i="1"/>
  <c r="A48" i="1" l="1"/>
  <c r="B49" i="1"/>
  <c r="A49" i="1" l="1"/>
  <c r="B50" i="1"/>
  <c r="A50" i="1" l="1"/>
  <c r="B51" i="1"/>
  <c r="A51" i="1" l="1"/>
  <c r="B52" i="1"/>
  <c r="A52" i="1" l="1"/>
  <c r="B53" i="1"/>
  <c r="A53" i="1" l="1"/>
  <c r="B54" i="1"/>
  <c r="A54" i="1" l="1"/>
  <c r="B55" i="1"/>
  <c r="A55" i="1" l="1"/>
  <c r="B56" i="1"/>
  <c r="A56" i="1" l="1"/>
  <c r="B57" i="1"/>
  <c r="A57" i="1" l="1"/>
  <c r="B58" i="1"/>
  <c r="A58" i="1" l="1"/>
  <c r="B59" i="1"/>
  <c r="A59" i="1" l="1"/>
  <c r="B60" i="1"/>
  <c r="A60" i="1" l="1"/>
  <c r="B61" i="1"/>
  <c r="A61" i="1" l="1"/>
  <c r="B62" i="1"/>
  <c r="A62" i="1" l="1"/>
  <c r="B63" i="1"/>
  <c r="A63" i="1" l="1"/>
  <c r="B64" i="1"/>
  <c r="A64" i="1" l="1"/>
  <c r="B65" i="1"/>
  <c r="A65" i="1" l="1"/>
  <c r="B66" i="1"/>
  <c r="A66" i="1" l="1"/>
  <c r="B67" i="1"/>
  <c r="A67" i="1" l="1"/>
  <c r="B68" i="1"/>
  <c r="A68" i="1" l="1"/>
  <c r="B69" i="1"/>
  <c r="A69" i="1" l="1"/>
  <c r="B70" i="1"/>
  <c r="A70" i="1" l="1"/>
  <c r="B71" i="1"/>
  <c r="A71" i="1" l="1"/>
  <c r="B72" i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A225" i="1"/>
  <c r="A248" i="1"/>
  <c r="A318" i="1"/>
  <c r="A236" i="1"/>
  <c r="A264" i="1"/>
  <c r="A118" i="1"/>
  <c r="A191" i="1"/>
  <c r="A146" i="1"/>
  <c r="A313" i="1"/>
  <c r="A127" i="1"/>
  <c r="A233" i="1"/>
  <c r="A117" i="1"/>
  <c r="A317" i="1"/>
  <c r="A297" i="1"/>
  <c r="A238" i="1"/>
  <c r="A312" i="1"/>
  <c r="A193" i="1"/>
  <c r="A104" i="1"/>
  <c r="A335" i="1"/>
  <c r="A122" i="1"/>
  <c r="A187" i="1"/>
  <c r="A298" i="1"/>
  <c r="A281" i="1"/>
  <c r="A284" i="1"/>
  <c r="A85" i="1"/>
  <c r="A304" i="1"/>
  <c r="A202" i="1"/>
  <c r="A189" i="1"/>
  <c r="A239" i="1"/>
  <c r="A151" i="1"/>
  <c r="A95" i="1"/>
  <c r="A295" i="1"/>
  <c r="A157" i="1"/>
  <c r="A266" i="1"/>
  <c r="A121" i="1"/>
  <c r="A247" i="1"/>
  <c r="A306" i="1"/>
  <c r="A341" i="1"/>
  <c r="A92" i="1"/>
  <c r="A119" i="1"/>
  <c r="A173" i="1"/>
  <c r="A102" i="1"/>
  <c r="A345" i="1"/>
  <c r="A100" i="1"/>
  <c r="A87" i="1"/>
  <c r="A132" i="1"/>
  <c r="A181" i="1"/>
  <c r="A302" i="1"/>
  <c r="A147" i="1"/>
  <c r="A194" i="1"/>
  <c r="A148" i="1"/>
  <c r="A113" i="1"/>
  <c r="A93" i="1"/>
  <c r="A220" i="1"/>
  <c r="A165" i="1"/>
  <c r="A126" i="1"/>
  <c r="A214" i="1"/>
  <c r="A98" i="1"/>
  <c r="A139" i="1"/>
  <c r="A324" i="1"/>
  <c r="A290" i="1"/>
  <c r="A188" i="1"/>
  <c r="A107" i="1"/>
  <c r="A267" i="1"/>
  <c r="A155" i="1"/>
  <c r="A319" i="1"/>
  <c r="A116" i="1"/>
  <c r="A198" i="1"/>
  <c r="A235" i="1"/>
  <c r="A97" i="1"/>
  <c r="A275" i="1"/>
  <c r="A183" i="1"/>
  <c r="A154" i="1"/>
  <c r="A307" i="1"/>
  <c r="A229" i="1"/>
  <c r="A257" i="1"/>
  <c r="A288" i="1"/>
  <c r="A211" i="1"/>
  <c r="A88" i="1"/>
  <c r="A110" i="1"/>
  <c r="A114" i="1"/>
  <c r="A164" i="1"/>
  <c r="A223" i="1"/>
  <c r="A260" i="1"/>
  <c r="A218" i="1"/>
  <c r="A259" i="1"/>
  <c r="A291" i="1"/>
  <c r="A78" i="1"/>
  <c r="A320" i="1"/>
  <c r="A262" i="1"/>
  <c r="A339" i="1"/>
  <c r="A83" i="1"/>
  <c r="A231" i="1"/>
  <c r="A203" i="1"/>
  <c r="A108" i="1"/>
  <c r="A308" i="1"/>
  <c r="A316" i="1"/>
  <c r="A178" i="1"/>
  <c r="A136" i="1"/>
  <c r="A135" i="1"/>
  <c r="A325" i="1"/>
  <c r="A253" i="1"/>
  <c r="A269" i="1"/>
  <c r="A279" i="1"/>
  <c r="A82" i="1"/>
  <c r="A300" i="1"/>
  <c r="A161" i="1"/>
  <c r="A174" i="1"/>
  <c r="A77" i="1"/>
  <c r="A190" i="1"/>
  <c r="A133" i="1"/>
  <c r="A283" i="1"/>
  <c r="A169" i="1"/>
  <c r="A142" i="1"/>
  <c r="A333" i="1"/>
  <c r="A261" i="1"/>
  <c r="A315" i="1"/>
  <c r="A212" i="1"/>
  <c r="A73" i="1"/>
  <c r="A221" i="1"/>
  <c r="A200" i="1"/>
  <c r="A243" i="1"/>
  <c r="A207" i="1"/>
  <c r="A120" i="1"/>
  <c r="A277" i="1"/>
  <c r="A328" i="1"/>
  <c r="A289" i="1"/>
  <c r="A240" i="1"/>
  <c r="A182" i="1"/>
  <c r="A232" i="1"/>
  <c r="A245" i="1"/>
  <c r="A293" i="1"/>
  <c r="A305" i="1"/>
  <c r="A272" i="1"/>
  <c r="A270" i="1"/>
  <c r="A332" i="1"/>
  <c r="A219" i="1"/>
  <c r="A75" i="1"/>
  <c r="A89" i="1"/>
  <c r="A101" i="1"/>
  <c r="A314" i="1"/>
  <c r="A163" i="1"/>
  <c r="A96" i="1"/>
  <c r="A131" i="1"/>
  <c r="A330" i="1"/>
  <c r="A276" i="1"/>
  <c r="A213" i="1"/>
  <c r="A152" i="1"/>
  <c r="A112" i="1"/>
  <c r="A171" i="1"/>
  <c r="A177" i="1"/>
  <c r="A263" i="1"/>
  <c r="A204" i="1"/>
  <c r="A338" i="1"/>
  <c r="A346" i="1"/>
  <c r="A256" i="1"/>
  <c r="A242" i="1"/>
  <c r="A250" i="1"/>
  <c r="A215" i="1"/>
  <c r="A90" i="1"/>
  <c r="A84" i="1"/>
  <c r="A210" i="1"/>
  <c r="A195" i="1"/>
  <c r="A273" i="1"/>
  <c r="A140" i="1"/>
  <c r="A81" i="1"/>
  <c r="A303" i="1"/>
  <c r="A176" i="1"/>
  <c r="A170" i="1"/>
  <c r="A230" i="1"/>
  <c r="A206" i="1"/>
  <c r="A80" i="1"/>
  <c r="A123" i="1"/>
  <c r="A227" i="1"/>
  <c r="A299" i="1"/>
  <c r="A115" i="1"/>
  <c r="A342" i="1"/>
  <c r="A105" i="1"/>
  <c r="A208" i="1"/>
  <c r="A246" i="1"/>
  <c r="A321" i="1"/>
  <c r="A205" i="1"/>
  <c r="A149" i="1"/>
  <c r="A268" i="1"/>
  <c r="A292" i="1"/>
  <c r="A271" i="1"/>
  <c r="A334" i="1"/>
  <c r="A162" i="1"/>
  <c r="A159" i="1"/>
  <c r="A255" i="1"/>
  <c r="A180" i="1"/>
  <c r="A336" i="1"/>
  <c r="A167" i="1"/>
  <c r="A192" i="1"/>
  <c r="A326" i="1"/>
  <c r="A340" i="1"/>
  <c r="A124" i="1"/>
  <c r="A158" i="1"/>
  <c r="A79" i="1"/>
  <c r="A153" i="1"/>
  <c r="A103" i="1"/>
  <c r="A138" i="1"/>
  <c r="A278" i="1"/>
  <c r="A329" i="1"/>
  <c r="A128" i="1"/>
  <c r="A143" i="1"/>
  <c r="A241" i="1"/>
  <c r="A282" i="1"/>
  <c r="A343" i="1"/>
  <c r="A175" i="1"/>
  <c r="A137" i="1"/>
  <c r="A251" i="1"/>
  <c r="A222" i="1"/>
  <c r="A237" i="1"/>
  <c r="A265" i="1"/>
  <c r="A74" i="1"/>
  <c r="A201" i="1"/>
  <c r="A323" i="1"/>
  <c r="A331" i="1"/>
  <c r="A106" i="1"/>
  <c r="A141" i="1"/>
  <c r="A109" i="1"/>
  <c r="A197" i="1"/>
  <c r="A125" i="1"/>
  <c r="A310" i="1"/>
  <c r="A280" i="1"/>
  <c r="A185" i="1"/>
  <c r="A254" i="1"/>
  <c r="A134" i="1"/>
  <c r="A168" i="1"/>
  <c r="A287" i="1"/>
  <c r="A285" i="1"/>
  <c r="A234" i="1"/>
  <c r="A209" i="1"/>
  <c r="A199" i="1"/>
  <c r="A337" i="1"/>
  <c r="A252" i="1"/>
  <c r="A216" i="1"/>
  <c r="A301" i="1"/>
  <c r="A184" i="1"/>
  <c r="A322" i="1"/>
  <c r="A217" i="1"/>
  <c r="A344" i="1"/>
  <c r="A156" i="1"/>
  <c r="A296" i="1"/>
  <c r="A144" i="1"/>
  <c r="A186" i="1"/>
  <c r="A226" i="1"/>
  <c r="A76" i="1"/>
  <c r="A179" i="1"/>
  <c r="A91" i="1"/>
  <c r="A94" i="1"/>
  <c r="A86" i="1"/>
  <c r="A145" i="1"/>
  <c r="A111" i="1"/>
  <c r="A228" i="1"/>
  <c r="A311" i="1"/>
  <c r="A166" i="1"/>
  <c r="A129" i="1"/>
  <c r="A249" i="1"/>
  <c r="A130" i="1"/>
  <c r="A286" i="1"/>
  <c r="A244" i="1"/>
  <c r="A196" i="1"/>
  <c r="A274" i="1"/>
  <c r="A99" i="1"/>
  <c r="A224" i="1"/>
  <c r="A72" i="1"/>
  <c r="A309" i="1"/>
</calcChain>
</file>

<file path=xl/sharedStrings.xml><?xml version="1.0" encoding="utf-8"?>
<sst xmlns="http://schemas.openxmlformats.org/spreadsheetml/2006/main" count="5176" uniqueCount="995">
  <si>
    <t>UBND TỈNH QUẢNG NGÃI</t>
  </si>
  <si>
    <t xml:space="preserve">        CỘNG HOÀ XÃ HỘI CHỦ NGHĨA VIỆT NAM</t>
  </si>
  <si>
    <t>SỞ  Y  TẾ</t>
  </si>
  <si>
    <t xml:space="preserve">                         Độc lập - Tự do - Hạnh phúc</t>
  </si>
  <si>
    <t xml:space="preserve">DANH SÁCH VIÊN CHỨC ĐỀ NGHỊ XÉT THĂNG HẠNG CHỨC DANH NGHỀ NGHIỆP </t>
  </si>
  <si>
    <t>TT</t>
  </si>
  <si>
    <t>Họ và tên</t>
  </si>
  <si>
    <t>Ngày tháng năm sinh</t>
  </si>
  <si>
    <t>Chức vụ hoặc chức danh công tác</t>
  </si>
  <si>
    <t>Đơn vị đang làm việc</t>
  </si>
  <si>
    <t>Hạng chức danh nghề nghiệp đang giữ</t>
  </si>
  <si>
    <t>Mã số hạng chức danh nghề nghiệp đang giữ</t>
  </si>
  <si>
    <t>Thời gian giữ hạng (kể cả thời gian giữ hạng hoặc ngạch tương đương)</t>
  </si>
  <si>
    <t>Mức lương hiện hưởng</t>
  </si>
  <si>
    <t>Văn bằng, chứng chỉ theo yêu cầu của hạng dự thi</t>
  </si>
  <si>
    <t>Được miễn thi</t>
  </si>
  <si>
    <t>Ghi chú</t>
  </si>
  <si>
    <t>Nam</t>
  </si>
  <si>
    <t>Nữ</t>
  </si>
  <si>
    <t>Bậc</t>
  </si>
  <si>
    <t>Hệ số lương</t>
  </si>
  <si>
    <t>Trình độ chuyên môn</t>
  </si>
  <si>
    <t>Chuyên ngành</t>
  </si>
  <si>
    <t>Chức danh dự kiến chuyển</t>
  </si>
  <si>
    <t>Trình độ tin học</t>
  </si>
  <si>
    <t>Trình độ ngoại ngữ</t>
  </si>
  <si>
    <t>Tin học</t>
  </si>
  <si>
    <t>Ngoại ngữ</t>
  </si>
  <si>
    <t>Bác sĩ hạng III (138 người)</t>
  </si>
  <si>
    <t>Đinh Thị Hoàng Diệu</t>
  </si>
  <si>
    <t/>
  </si>
  <si>
    <t>12/7/1984</t>
  </si>
  <si>
    <t>1984</t>
  </si>
  <si>
    <t>Y sĩ</t>
  </si>
  <si>
    <t>Bệnh viên Y học cổ truyền</t>
  </si>
  <si>
    <t>Y sĩ hạng IV</t>
  </si>
  <si>
    <t>V.08.03.07</t>
  </si>
  <si>
    <t>08 năm</t>
  </si>
  <si>
    <t>4/12</t>
  </si>
  <si>
    <t>2,46</t>
  </si>
  <si>
    <t>Đại học</t>
  </si>
  <si>
    <t>Y học cổ truyền</t>
  </si>
  <si>
    <t>Bác sĩ hạng III</t>
  </si>
  <si>
    <t>B</t>
  </si>
  <si>
    <t>Bậc 2</t>
  </si>
  <si>
    <t>Phạm Thí Sinh</t>
  </si>
  <si>
    <t>2/10/1981</t>
  </si>
  <si>
    <t>1981</t>
  </si>
  <si>
    <t>`Bệnh viện Y học cổ truyền tỉnh</t>
  </si>
  <si>
    <t>07 năm</t>
  </si>
  <si>
    <t>6/12</t>
  </si>
  <si>
    <t>B( Anh), A2(Trung)</t>
  </si>
  <si>
    <t>Nguyễn Minh Chung</t>
  </si>
  <si>
    <t>27/10/1987</t>
  </si>
  <si>
    <t>1987</t>
  </si>
  <si>
    <t>Bệnh viện Lao và Bệnh phổi tỉnh</t>
  </si>
  <si>
    <t>Đa khoa</t>
  </si>
  <si>
    <t>Nguyễn Lộc</t>
  </si>
  <si>
    <t>20/11/1962</t>
  </si>
  <si>
    <t>1962</t>
  </si>
  <si>
    <t xml:space="preserve">Y sĩ </t>
  </si>
  <si>
    <t>TTYT Bình Sơn</t>
  </si>
  <si>
    <t>37 năm</t>
  </si>
  <si>
    <t>VK</t>
  </si>
  <si>
    <t>4,06+13%</t>
  </si>
  <si>
    <t xml:space="preserve">Đại học </t>
  </si>
  <si>
    <t>x</t>
  </si>
  <si>
    <t>Nguyễn Văn Luận</t>
  </si>
  <si>
    <t>20/3/1967</t>
  </si>
  <si>
    <t>28 năm</t>
  </si>
  <si>
    <t>4,06+7%</t>
  </si>
  <si>
    <t>Đặng Thị Thanh</t>
  </si>
  <si>
    <t>10/10/1969</t>
  </si>
  <si>
    <t>1969</t>
  </si>
  <si>
    <t>23 năm</t>
  </si>
  <si>
    <t>11/12</t>
  </si>
  <si>
    <t>Đỗ Thị Kim Sáng</t>
  </si>
  <si>
    <t>30/12/1970</t>
  </si>
  <si>
    <t>1970</t>
  </si>
  <si>
    <t>TTYT Mộ Đức</t>
  </si>
  <si>
    <t>`11/12</t>
  </si>
  <si>
    <t>Lê Đức Thái</t>
  </si>
  <si>
    <t>15/10/1971</t>
  </si>
  <si>
    <t>1971</t>
  </si>
  <si>
    <t>12 năm</t>
  </si>
  <si>
    <t>7/12</t>
  </si>
  <si>
    <t>Lê Thị Thanh Triêm</t>
  </si>
  <si>
    <t>14/2/1984</t>
  </si>
  <si>
    <t>10 năm</t>
  </si>
  <si>
    <t>Trần Văn Dũng</t>
  </si>
  <si>
    <t>10/6/1979</t>
  </si>
  <si>
    <t>1979</t>
  </si>
  <si>
    <t>TTYT Tư Nghĩa</t>
  </si>
  <si>
    <t>06 năm</t>
  </si>
  <si>
    <t>A</t>
  </si>
  <si>
    <t>Nguyễn Thị Trinh</t>
  </si>
  <si>
    <t>01/01/1972</t>
  </si>
  <si>
    <t>1972</t>
  </si>
  <si>
    <t>20 năm</t>
  </si>
  <si>
    <t>10/12</t>
  </si>
  <si>
    <t>Lê Thị Xuân Diệp</t>
  </si>
  <si>
    <t>7/9/1980</t>
  </si>
  <si>
    <t>1980</t>
  </si>
  <si>
    <t>Đinh Thị Vy</t>
  </si>
  <si>
    <t>20/7/1988</t>
  </si>
  <si>
    <t>1988</t>
  </si>
  <si>
    <t>Nguyễn Thị Liền</t>
  </si>
  <si>
    <t>24/4/1987</t>
  </si>
  <si>
    <t>6 năm</t>
  </si>
  <si>
    <t>C</t>
  </si>
  <si>
    <t>Võ Hữu Đạo</t>
  </si>
  <si>
    <t>14/5/1986</t>
  </si>
  <si>
    <t>1986</t>
  </si>
  <si>
    <t>8 năm</t>
  </si>
  <si>
    <t>3/12</t>
  </si>
  <si>
    <t>Huỳnh Trung Kiện</t>
  </si>
  <si>
    <t>11/11/1985</t>
  </si>
  <si>
    <t>1985</t>
  </si>
  <si>
    <t>Bệnh viện đa khoa khu vực Đặng Thuỳ Trâm</t>
  </si>
  <si>
    <t>09 năm</t>
  </si>
  <si>
    <t>5/12</t>
  </si>
  <si>
    <t>Nguyễn Minh Sơn</t>
  </si>
  <si>
    <t>20/6/1984</t>
  </si>
  <si>
    <t>Huỳnh Thị Tồn</t>
  </si>
  <si>
    <t>15/10/1967</t>
  </si>
  <si>
    <t>1967</t>
  </si>
  <si>
    <t>29 năm</t>
  </si>
  <si>
    <r>
      <t>4,06+6</t>
    </r>
    <r>
      <rPr>
        <sz val="8"/>
        <rFont val="Times New Roman"/>
        <family val="1"/>
      </rPr>
      <t>%VK</t>
    </r>
  </si>
  <si>
    <t>Trần Thị Vy Vy</t>
  </si>
  <si>
    <t>19/12/1984</t>
  </si>
  <si>
    <t>11 năm</t>
  </si>
  <si>
    <t>Đặng Ngọc Thảo</t>
  </si>
  <si>
    <t>12/11/1974</t>
  </si>
  <si>
    <t>1974</t>
  </si>
  <si>
    <t>Bệnh viện đa khoa thành phố</t>
  </si>
  <si>
    <t>Nguyễn Tiến Vũ</t>
  </si>
  <si>
    <t>2/7/1985</t>
  </si>
  <si>
    <t>2,66</t>
  </si>
  <si>
    <t>Trần Ngọc Thọ</t>
  </si>
  <si>
    <t>14/4/1965</t>
  </si>
  <si>
    <t>1965</t>
  </si>
  <si>
    <t>19 năm</t>
  </si>
  <si>
    <t>3,66</t>
  </si>
  <si>
    <t>Võ Thị Kim Liên</t>
  </si>
  <si>
    <t>21/4/1981</t>
  </si>
  <si>
    <t>Trần Tấn Đạt</t>
  </si>
  <si>
    <t>06/01/1973</t>
  </si>
  <si>
    <t>1973</t>
  </si>
  <si>
    <t>Trung tâm y tế Quân dân y huyện Lý Sơn</t>
  </si>
  <si>
    <t>22 năm</t>
  </si>
  <si>
    <t>3,86</t>
  </si>
  <si>
    <t>Sau ĐH (CKI)</t>
  </si>
  <si>
    <t>A(VP)</t>
  </si>
  <si>
    <t>Trần Thành Tân</t>
  </si>
  <si>
    <t>15/02/1970</t>
  </si>
  <si>
    <t>Y sĩ P.Tr.khoa;</t>
  </si>
  <si>
    <t>12/12</t>
  </si>
  <si>
    <t>Nguyễn Thị Mùa</t>
  </si>
  <si>
    <t>5/10/1970</t>
  </si>
  <si>
    <t>Lê Đình Sang</t>
  </si>
  <si>
    <t>06/6/1981</t>
  </si>
  <si>
    <t>Y sĩ      Tr.phòng</t>
  </si>
  <si>
    <t>TTYT Tây Trà</t>
  </si>
  <si>
    <t>2,86</t>
  </si>
  <si>
    <t>Võ Văn Thạch</t>
  </si>
  <si>
    <t>25/10/1985</t>
  </si>
  <si>
    <t>Trần Thanh Long</t>
  </si>
  <si>
    <t>02/02/1981</t>
  </si>
  <si>
    <t xml:space="preserve">Y sĩ.          Tr.khoa    </t>
  </si>
  <si>
    <t>Hồ Kiên Trung</t>
  </si>
  <si>
    <t>16/4/1984</t>
  </si>
  <si>
    <t>TTYT Tây Trà (YTX Trà Khê)</t>
  </si>
  <si>
    <t xml:space="preserve"> B</t>
  </si>
  <si>
    <t>Nguyễn Thị Song Ngân</t>
  </si>
  <si>
    <t>26/8/1983</t>
  </si>
  <si>
    <t>1983</t>
  </si>
  <si>
    <t xml:space="preserve">Y sĩ.    Tr.khoa    </t>
  </si>
  <si>
    <t>Nguyễn Thị Thúy Kiều</t>
  </si>
  <si>
    <t>10/02/1988</t>
  </si>
  <si>
    <t xml:space="preserve">  Y sĩ </t>
  </si>
  <si>
    <t>Phan Duy Tùng</t>
  </si>
  <si>
    <t>20/01/1985</t>
  </si>
  <si>
    <t>Dương Thị Minh Phúc</t>
  </si>
  <si>
    <t>06/7/1975</t>
  </si>
  <si>
    <t>1975</t>
  </si>
  <si>
    <t>TTYT Trà Bồng</t>
  </si>
  <si>
    <t>21 năm</t>
  </si>
  <si>
    <t>Phạm Thị Mai</t>
  </si>
  <si>
    <t>10/10/1975</t>
  </si>
  <si>
    <t>Thanh Thị Thủy</t>
  </si>
  <si>
    <t>20/5/1971</t>
  </si>
  <si>
    <t>4,06+8%</t>
  </si>
  <si>
    <t>Đinh Thị Quỳnh Lưu</t>
  </si>
  <si>
    <t>25/12/1975</t>
  </si>
  <si>
    <t>TTYT Sơn Hà</t>
  </si>
  <si>
    <t>Trần Việt Quốc</t>
  </si>
  <si>
    <t>12/12/1985</t>
  </si>
  <si>
    <t>TTYT Minh Long</t>
  </si>
  <si>
    <t>Đinh Văn Huy</t>
  </si>
  <si>
    <t>06/4/1988</t>
  </si>
  <si>
    <t>KTV</t>
  </si>
  <si>
    <t>Trần Thị Thu Phương</t>
  </si>
  <si>
    <t>10/9/1983</t>
  </si>
  <si>
    <t>Nguyễn Thị Tuyết Châu</t>
  </si>
  <si>
    <t>11/5/1971</t>
  </si>
  <si>
    <t>Nguyễn Thị Thu Hà</t>
  </si>
  <si>
    <t>07/7/1975</t>
  </si>
  <si>
    <t>Bệnh viện Tâm thần tỉnh</t>
  </si>
  <si>
    <t>Đặng Tuấn Long</t>
  </si>
  <si>
    <t>24/3/1984</t>
  </si>
  <si>
    <t>Bệnh viện đa khoa      Sơn Tịnh</t>
  </si>
  <si>
    <t>Nguyễn Khắc Điệu</t>
  </si>
  <si>
    <t>15/02/1973</t>
  </si>
  <si>
    <t>TTYT Nghĩa Hành</t>
  </si>
  <si>
    <t>Võ Thị Minh Thuỷ</t>
  </si>
  <si>
    <t>28/12/1984</t>
  </si>
  <si>
    <t>Nguyễn Thị Mỹ Vạn</t>
  </si>
  <si>
    <t>22/02/1980</t>
  </si>
  <si>
    <t>Nguyễn Thị Minh Thủy</t>
  </si>
  <si>
    <t>20/12/1969</t>
  </si>
  <si>
    <t>TTYT Ba Tơ</t>
  </si>
  <si>
    <t>Huỳnh Văn Định</t>
  </si>
  <si>
    <t>28/8/1987</t>
  </si>
  <si>
    <t>TTYT Sơn Tây</t>
  </si>
  <si>
    <t>Nguyễn Khắc Khoa</t>
  </si>
  <si>
    <t>17/4/1983</t>
  </si>
  <si>
    <t>Hoàng Thị Thùy Dung</t>
  </si>
  <si>
    <t>16/5/1987</t>
  </si>
  <si>
    <t>Phạm Thị Hà</t>
  </si>
  <si>
    <t>02/3/1983</t>
  </si>
  <si>
    <t>Đinh Văn Chiến</t>
  </si>
  <si>
    <t>20/01/1984</t>
  </si>
  <si>
    <t>Nguyễn Ngọc Diễm</t>
  </si>
  <si>
    <t>20/4/1984</t>
  </si>
  <si>
    <t>Nguyễn Hữu Thông</t>
  </si>
  <si>
    <t>04/02/1988</t>
  </si>
  <si>
    <t xml:space="preserve">2,46 </t>
  </si>
  <si>
    <t>Trần Xuân Nhất</t>
  </si>
  <si>
    <t>15/11/1982</t>
  </si>
  <si>
    <t>1982</t>
  </si>
  <si>
    <t>Nguyễn Thành Phương</t>
  </si>
  <si>
    <t>29/9/1983</t>
  </si>
  <si>
    <t>Lê Thị Phượng</t>
  </si>
  <si>
    <t>15/10/1984</t>
  </si>
  <si>
    <t>Nguyễn Thị Kiều Oanh</t>
  </si>
  <si>
    <t>01/01/1985</t>
  </si>
  <si>
    <t>Đinh Văn Ngọc</t>
  </si>
  <si>
    <t>10/10/1982</t>
  </si>
  <si>
    <t>Nguyễn Văn Toàn</t>
  </si>
  <si>
    <t>15/01/1984</t>
  </si>
  <si>
    <t>Lưu Thiết Hùng</t>
  </si>
  <si>
    <t>3/8/1964</t>
  </si>
  <si>
    <t>1964</t>
  </si>
  <si>
    <t>TTYT TP Quảng Ngãi (YTP Lê.H.Phong)</t>
  </si>
  <si>
    <t>Lê Văn Nhựt</t>
  </si>
  <si>
    <t>8/8/1985</t>
  </si>
  <si>
    <t>TTYT TP Quảng Ngãi (YTX Nghĩa Dõng)</t>
  </si>
  <si>
    <t>Nguyễn Hữu Duy</t>
  </si>
  <si>
    <t>23/11/1986</t>
  </si>
  <si>
    <t>TTYT TP Quảng Ngãi (YTX Tịnh Thiện)</t>
  </si>
  <si>
    <t>Bùi Thị Thu Kiều</t>
  </si>
  <si>
    <t>10/12/1972</t>
  </si>
  <si>
    <t>TTYT TP Quảng Ngãi (YTP Quảng Phú)</t>
  </si>
  <si>
    <t>24 năm</t>
  </si>
  <si>
    <t>Lê Trọng Thảo</t>
  </si>
  <si>
    <t>9/7/1979</t>
  </si>
  <si>
    <t>TTYT TP Quảng Ngãi (YTP Trần Phú)</t>
  </si>
  <si>
    <t>Nguyễn T.Như Nguyện</t>
  </si>
  <si>
    <t>1/2/1983</t>
  </si>
  <si>
    <t>TTYT Mộ Đức (YTX Đức Phú)</t>
  </si>
  <si>
    <t>Nguyễn Thị Xuân Phi</t>
  </si>
  <si>
    <t>23/9/1984</t>
  </si>
  <si>
    <t>TTYT Mộ Đức (YTX Đức Chánh)</t>
  </si>
  <si>
    <t>Nguyễn Thị Thu Đạt</t>
  </si>
  <si>
    <t>1/6/1987</t>
  </si>
  <si>
    <t>Nguyễn Tấn Anh</t>
  </si>
  <si>
    <t>18/5/1967</t>
  </si>
  <si>
    <t>Nguyễn Đào Duy</t>
  </si>
  <si>
    <t>12/10/1978</t>
  </si>
  <si>
    <t>1978</t>
  </si>
  <si>
    <t>B1</t>
  </si>
  <si>
    <t>Nguyễn Hữu Toàn</t>
  </si>
  <si>
    <t>21/7/1985</t>
  </si>
  <si>
    <t>TTYT Nghĩa Hành (YTX Hành Minh)</t>
  </si>
  <si>
    <t>Võ Văn Quới</t>
  </si>
  <si>
    <t>01/01/1975</t>
  </si>
  <si>
    <t>TTYT Nghĩa Hành (YTX TT Chợ Chùa)</t>
  </si>
  <si>
    <t>Lê Thị Nương</t>
  </si>
  <si>
    <t>30/11/1980</t>
  </si>
  <si>
    <t>TTYT Sơn Tịnh (YTX Tịnh Bình)</t>
  </si>
  <si>
    <t>VP</t>
  </si>
  <si>
    <t>Nguyễn Thị Kim Vui</t>
  </si>
  <si>
    <t>2/3/1984</t>
  </si>
  <si>
    <t>Ngô Thị Mỹ Nhung</t>
  </si>
  <si>
    <t>09/01/1983</t>
  </si>
  <si>
    <t>TTYT Sơn Tịnh (YTX Tịnh Thọ)</t>
  </si>
  <si>
    <t>Đào Lê Phong</t>
  </si>
  <si>
    <t>10/6/1988</t>
  </si>
  <si>
    <t>TTYT Sơn Tịnh (YTX Tịnh Phong)</t>
  </si>
  <si>
    <t>Nguyễn Tài Hải</t>
  </si>
  <si>
    <t>19/12/1972</t>
  </si>
  <si>
    <t>Y sĩ        Tr. trạm</t>
  </si>
  <si>
    <t>TTYT Bình Sơn (YTX Bình Thạnh)</t>
  </si>
  <si>
    <t>17 năm</t>
  </si>
  <si>
    <t>Phạm Hồng Quang</t>
  </si>
  <si>
    <t>18/8/1987</t>
  </si>
  <si>
    <t>TTYT Bình Sơn (YTX Bình Phú)</t>
  </si>
  <si>
    <t>Bùi Tấn Chung</t>
  </si>
  <si>
    <t>15/8/1983</t>
  </si>
  <si>
    <t>TTYT Bình Sơn (YTX Bình Trung)</t>
  </si>
  <si>
    <t>Huỳnh Thị Lệ Hường</t>
  </si>
  <si>
    <t>12/01/1979</t>
  </si>
  <si>
    <t>TTYT Bình Sơn (YTX Bình Đông)</t>
  </si>
  <si>
    <t>Võ Thị Thu Nga</t>
  </si>
  <si>
    <t>6/6/1979</t>
  </si>
  <si>
    <t>TTYT Bình Sơn (YTX Bình Thuận)</t>
  </si>
  <si>
    <t>Nguyễn Tài Tưởng</t>
  </si>
  <si>
    <t>22/12/1979</t>
  </si>
  <si>
    <t>TTYT Bình Sơn (YTX Bình Chánh)</t>
  </si>
  <si>
    <t>Nguyễn Văn Phước</t>
  </si>
  <si>
    <t>1/12/1966</t>
  </si>
  <si>
    <t>1966</t>
  </si>
  <si>
    <t>TTYT Bình Sơn (YTX Bình Phước)</t>
  </si>
  <si>
    <t>Hoàng Thị Phương Thảo</t>
  </si>
  <si>
    <t>22/9/1986</t>
  </si>
  <si>
    <t>Trung tâm Phong và Da liễu tỉnh</t>
  </si>
  <si>
    <t>Lê Duy Thanh</t>
  </si>
  <si>
    <t>02/01/1986</t>
  </si>
  <si>
    <t>Võ Hữu Phượng Các</t>
  </si>
  <si>
    <t>20/12/1971</t>
  </si>
  <si>
    <t>Nguyễn Thị Duyên</t>
  </si>
  <si>
    <t>6/7/1980</t>
  </si>
  <si>
    <t>TTYT Tư Nghĩa (YTX Nghĩa Lâm)</t>
  </si>
  <si>
    <t>Văn phòng</t>
  </si>
  <si>
    <t>Hồ Thị Bích Ái</t>
  </si>
  <si>
    <t>8/4/1973</t>
  </si>
  <si>
    <t>TTYT Tư Nghĩa (YTX Nghĩa Thắng)</t>
  </si>
  <si>
    <t>9/12</t>
  </si>
  <si>
    <t>3,46</t>
  </si>
  <si>
    <t>Võ Thị Bé</t>
  </si>
  <si>
    <t>11/11/1976</t>
  </si>
  <si>
    <t>1976</t>
  </si>
  <si>
    <t>TTYT Nghĩa Hành (YTX Hành Trung)</t>
  </si>
  <si>
    <t>15 năm</t>
  </si>
  <si>
    <t>8/12</t>
  </si>
  <si>
    <t>3,26</t>
  </si>
  <si>
    <t>Nguyễn Thị Lan</t>
  </si>
  <si>
    <t>20/8/1966</t>
  </si>
  <si>
    <t>TTYT Tư Nghĩa (YTX Nghĩa Phương)</t>
  </si>
  <si>
    <t>Nguyễn Thị Hồng Khuyên</t>
  </si>
  <si>
    <t>16/10/1986</t>
  </si>
  <si>
    <t>TTYT Tư Nghĩa (YTX Nghĩa Thuận)</t>
  </si>
  <si>
    <t>Lê Thị Hồng Thuý</t>
  </si>
  <si>
    <t>19/4/1986</t>
  </si>
  <si>
    <t>TTYT Tư Nghĩa (YTX Nghĩa Hoà)</t>
  </si>
  <si>
    <t>Tạ Thị Nương</t>
  </si>
  <si>
    <t>11/10/1976</t>
  </si>
  <si>
    <t>TTYT Tư Nghĩa (YTX Nghĩa Mỹ)</t>
  </si>
  <si>
    <t>Nguyễn Hữu Thiện</t>
  </si>
  <si>
    <t>15/3/1967</t>
  </si>
  <si>
    <t>TTYT Đức Phổ (YTX Phổ Ninh))</t>
  </si>
  <si>
    <t>Lê Tiền Trọng</t>
  </si>
  <si>
    <t>25/10/1987</t>
  </si>
  <si>
    <t>TTYT Đức Phổ (YTX Phổ Nhơn)</t>
  </si>
  <si>
    <t>Nguyễn Tấn Linh</t>
  </si>
  <si>
    <t>7/7/1987</t>
  </si>
  <si>
    <t>TTYT Đức Phổ (YTX Phổ Khánh)</t>
  </si>
  <si>
    <t>05 năm</t>
  </si>
  <si>
    <t>2,26</t>
  </si>
  <si>
    <t>Đỗ Thị Hoàn Ân</t>
  </si>
  <si>
    <t>24/9/1986</t>
  </si>
  <si>
    <t>TTYT Đức Phổ (YTX Phổ Thuận)</t>
  </si>
  <si>
    <t>2,.26</t>
  </si>
  <si>
    <t>Phan Trung Việt</t>
  </si>
  <si>
    <t>10/11/1986</t>
  </si>
  <si>
    <t>Y sĩ          P. Tr. trạm</t>
  </si>
  <si>
    <t xml:space="preserve">TTYT Đức Phổ </t>
  </si>
  <si>
    <t>2,.66</t>
  </si>
  <si>
    <t>Hồ Văn Nghiệp</t>
  </si>
  <si>
    <t>07/6/1980</t>
  </si>
  <si>
    <t>TTYT Trà Bồng (YTX Trà Hiệp)</t>
  </si>
  <si>
    <t>Hồ Chí Lợi</t>
  </si>
  <si>
    <t>07/6/1988</t>
  </si>
  <si>
    <t>Đại học (CKI)</t>
  </si>
  <si>
    <t>Trương Thị Thanh Hải</t>
  </si>
  <si>
    <t>04/6/1981</t>
  </si>
  <si>
    <t>TTYT Trà Bồng (YTX Trà Lâm)</t>
  </si>
  <si>
    <t>Trần Thị Thu Son</t>
  </si>
  <si>
    <t>08/8/1977</t>
  </si>
  <si>
    <t>1977</t>
  </si>
  <si>
    <t>TTYT Trà Bồng (YTX Trà Xuân)</t>
  </si>
  <si>
    <t>16 năm</t>
  </si>
  <si>
    <t>Hồ Ngọc Hùng</t>
  </si>
  <si>
    <t>18/8/1980</t>
  </si>
  <si>
    <t>Võ Thị Thùy Dương</t>
  </si>
  <si>
    <t>20/02/1976</t>
  </si>
  <si>
    <t>TTYT Trà Bồng (YTX Trà Phú)</t>
  </si>
  <si>
    <t>Phạm Thị Nga</t>
  </si>
  <si>
    <t>05/10/1977</t>
  </si>
  <si>
    <t>TTYT Trà Bồng (YTX Trà Giang)</t>
  </si>
  <si>
    <t>Hồ Thị Thanh Trà</t>
  </si>
  <si>
    <t>14/4/1976</t>
  </si>
  <si>
    <t>TTYT Trà Bồng (YTX Trà Thuỷ)</t>
  </si>
  <si>
    <t>Nguyễn Thị Mận</t>
  </si>
  <si>
    <t>04/8/1974</t>
  </si>
  <si>
    <t>TTYT Trà Bồng (YTX Trà Bình)</t>
  </si>
  <si>
    <t>Phạm Ngọc Đính</t>
  </si>
  <si>
    <t>27/5/1977</t>
  </si>
  <si>
    <t>Y si         P/T Trạm</t>
  </si>
  <si>
    <t>TTYT Tây Trà (YTX Trà Trung)</t>
  </si>
  <si>
    <t>Bùi Thanh Tiềm</t>
  </si>
  <si>
    <t>10/10/1980</t>
  </si>
  <si>
    <t>TTYT Tây Trà (YTX)</t>
  </si>
  <si>
    <t>Hồ Văn Luận</t>
  </si>
  <si>
    <t>10/02/1985</t>
  </si>
  <si>
    <t>TTYT Tây Trà (YTX Trà Xinh)</t>
  </si>
  <si>
    <t>Hồ Văn Mẫn</t>
  </si>
  <si>
    <t>10/02/1986</t>
  </si>
  <si>
    <t>TTYT Tây Trà (YTX Trà Lãnh)</t>
  </si>
  <si>
    <t>Hồ Thị Lân</t>
  </si>
  <si>
    <t>17/3/1984</t>
  </si>
  <si>
    <t>TTYT Tây Trà (YTX Trà Nham)</t>
  </si>
  <si>
    <t>Đinh Thị Tem</t>
  </si>
  <si>
    <t>11/10/1983</t>
  </si>
  <si>
    <t>TTYT Minh Long (YTX Long Môn)</t>
  </si>
  <si>
    <t>Trương Quang Trọng</t>
  </si>
  <si>
    <t>30/7/1987</t>
  </si>
  <si>
    <t>Đinh Thị Triếp</t>
  </si>
  <si>
    <t>27/11/1970</t>
  </si>
  <si>
    <t>TTYT Sơn Hà (YTX Sơn Hạ)</t>
  </si>
  <si>
    <t>Đinh Thị Xuân Viện</t>
  </si>
  <si>
    <t>17/10/1979</t>
  </si>
  <si>
    <t>TTYT Sơn Hà (YTX Sơn Cao)</t>
  </si>
  <si>
    <t>18 năm</t>
  </si>
  <si>
    <t>Trần Quốc Bảo</t>
  </si>
  <si>
    <t>20/11/1981</t>
  </si>
  <si>
    <t>TTYT Sơn Hà (YT TT Di Lăng)</t>
  </si>
  <si>
    <t>Đinh Văn Thênh</t>
  </si>
  <si>
    <t>12/10/1967</t>
  </si>
  <si>
    <t>TTYT Sơn Hà (YTX Sơn Thuỷ)</t>
  </si>
  <si>
    <t>Đinh Thị Xiên</t>
  </si>
  <si>
    <t>14/4/1984</t>
  </si>
  <si>
    <t>Bùi Thị Hồng Điệp</t>
  </si>
  <si>
    <t>04/02/1985</t>
  </si>
  <si>
    <t>TTYT Minh Long (YTX Long Mai)</t>
  </si>
  <si>
    <t>Trình Thị Minh Định</t>
  </si>
  <si>
    <t>07/5/1974</t>
  </si>
  <si>
    <t>TTYT Minh Long (YTX Long Hiệp)</t>
  </si>
  <si>
    <t>Phạm Văn Tre</t>
  </si>
  <si>
    <t>25/5/1980</t>
  </si>
  <si>
    <t>TTYT Ba Tơ (YTX Ba Điền)</t>
  </si>
  <si>
    <t>Trần Thị Thu Hằng</t>
  </si>
  <si>
    <t>24/8/1982</t>
  </si>
  <si>
    <t>TTYT Ba Tơ (YTX Ba Tô)</t>
  </si>
  <si>
    <t>13 năm</t>
  </si>
  <si>
    <t>3,06</t>
  </si>
  <si>
    <t>Võ Thị Ái Phượng</t>
  </si>
  <si>
    <t>11/10/1981</t>
  </si>
  <si>
    <t>TTYT Ba Tơ (YTX Ba Bích)</t>
  </si>
  <si>
    <t>Huỳnh Thị Thu Đông</t>
  </si>
  <si>
    <t>03/9/1982</t>
  </si>
  <si>
    <t>TTYT Ba Tơ (YTX Ba Vinh)</t>
  </si>
  <si>
    <t>Phạm Văn Sôn</t>
  </si>
  <si>
    <t>10/02/1984</t>
  </si>
  <si>
    <t>TTYT Ba Tơ (YTX Ba Khâm)</t>
  </si>
  <si>
    <t>Huỳnh Duy Hoàng</t>
  </si>
  <si>
    <t>12/3/1983</t>
  </si>
  <si>
    <t>TTYT Ba Tơ (YTX Ba Trang)</t>
  </si>
  <si>
    <t>Bạch Đông Hùng</t>
  </si>
  <si>
    <t>15/4/1979</t>
  </si>
  <si>
    <t>TTYT Sơn Tây (YTX Sơn Bua)</t>
  </si>
  <si>
    <t>Nguyễn Nhân</t>
  </si>
  <si>
    <t>06/8/1983</t>
  </si>
  <si>
    <t>TTYT Sơn Tây (YTX Sơn Long)</t>
  </si>
  <si>
    <t>Nguyễn Trọng Nghĩa</t>
  </si>
  <si>
    <t>24/9/1977</t>
  </si>
  <si>
    <t>TTYT Sơn Tây (YTX Sơn Màu)</t>
  </si>
  <si>
    <t>Đinh Minh Chiều</t>
  </si>
  <si>
    <t>08/7/1982</t>
  </si>
  <si>
    <t>TTYT Sơn Tây (YTX Sơn Mùa)</t>
  </si>
  <si>
    <t>Nguyễn Ngọc Khoa</t>
  </si>
  <si>
    <t>05/8/1988</t>
  </si>
  <si>
    <t>Đặng Minh Tuân</t>
  </si>
  <si>
    <t>22/9/1983</t>
  </si>
  <si>
    <t>Nguyễn Ngọc Sơn</t>
  </si>
  <si>
    <t>08/10/1976</t>
  </si>
  <si>
    <t>Lê Thị Thảo</t>
  </si>
  <si>
    <t>25/4/1987</t>
  </si>
  <si>
    <t>Cấp độ A2</t>
  </si>
  <si>
    <t>Lê Thị Minh Nguyệt</t>
  </si>
  <si>
    <t>23/10/1987</t>
  </si>
  <si>
    <t>TTYT Đức Phổ (YTX Phổ Phong)</t>
  </si>
  <si>
    <t>Đinh Văn Điếu</t>
  </si>
  <si>
    <t>19/2/1986</t>
  </si>
  <si>
    <t>7 năm</t>
  </si>
  <si>
    <t>Trần Trung Trực</t>
  </si>
  <si>
    <t>16/7/1987</t>
  </si>
  <si>
    <t>4/14</t>
  </si>
  <si>
    <t>Bác sĩ YHDP hạng III (09 người)</t>
  </si>
  <si>
    <t>Võ Duy Ninh</t>
  </si>
  <si>
    <t>18/8/1978</t>
  </si>
  <si>
    <t>TT Kiểm soát bệnh tật tỉnh</t>
  </si>
  <si>
    <t>Bác sĩ YHDP hạng III</t>
  </si>
  <si>
    <t>Nguyễn Tấn Nhựt</t>
  </si>
  <si>
    <t>12/11/1988</t>
  </si>
  <si>
    <t>TTYT TP Quảng Ngãi</t>
  </si>
  <si>
    <t>Tôn Thị Hồng Vy</t>
  </si>
  <si>
    <t>TTYT Sơn Tịnh</t>
  </si>
  <si>
    <t>Lê Văn Nhật</t>
  </si>
  <si>
    <t>05/01/1979</t>
  </si>
  <si>
    <t>Huỳnh Thanh Phúc</t>
  </si>
  <si>
    <t>26/9/1984</t>
  </si>
  <si>
    <t>Phạm Minh Đạt</t>
  </si>
  <si>
    <t>14/7/1986</t>
  </si>
  <si>
    <t>TTYT Đức Phổ</t>
  </si>
  <si>
    <t>04 năm</t>
  </si>
  <si>
    <t>2/12</t>
  </si>
  <si>
    <t>Hoàng Ngọc Huy</t>
  </si>
  <si>
    <t>25/12/1970</t>
  </si>
  <si>
    <t>4,06</t>
  </si>
  <si>
    <t>Thiều Thị Thu Thuỳ</t>
  </si>
  <si>
    <t>16/3/1987</t>
  </si>
  <si>
    <t>Nguyễn Thị Hồng</t>
  </si>
  <si>
    <t>25/10/1982</t>
  </si>
  <si>
    <t xml:space="preserve"> Y tế công cộng hạng III (11 người)</t>
  </si>
  <si>
    <t>Nguyễn Thị Hoa Hà</t>
  </si>
  <si>
    <t>15/10/1975</t>
  </si>
  <si>
    <t>YT công cộng</t>
  </si>
  <si>
    <t>Nguyễn Văn Đủ</t>
  </si>
  <si>
    <t>5/7/1970</t>
  </si>
  <si>
    <t>Đ.dưỡng   Tr/phòng</t>
  </si>
  <si>
    <t>Điều dưỡng hạng IV</t>
  </si>
  <si>
    <t>V08.05.13</t>
  </si>
  <si>
    <t>4,06+6%</t>
  </si>
  <si>
    <t>Thái Thị Minh Quyến</t>
  </si>
  <si>
    <t>22/12/1984</t>
  </si>
  <si>
    <t xml:space="preserve">Hộ sinh      </t>
  </si>
  <si>
    <t>Hộ sinh hạng IV</t>
  </si>
  <si>
    <t>V.08.06.16</t>
  </si>
  <si>
    <t>Lê Văn Tín</t>
  </si>
  <si>
    <t>26/01/1975</t>
  </si>
  <si>
    <t>Điều dưỡng</t>
  </si>
  <si>
    <t>Ngô Quang Phước</t>
  </si>
  <si>
    <t>17/12/1984</t>
  </si>
  <si>
    <t>Y sĩ.    Trưởng khoa</t>
  </si>
  <si>
    <t>Đỗ Minh Thời</t>
  </si>
  <si>
    <t>26/7/1973</t>
  </si>
  <si>
    <t>TTYT Trà Bồng (YTX Trà Tân)</t>
  </si>
  <si>
    <t>Đinh Văn Sơn</t>
  </si>
  <si>
    <t>02/9/1969</t>
  </si>
  <si>
    <t>TTYT Sơn Hà (YTX Sơn Trung)</t>
  </si>
  <si>
    <t>Huỳnh Xuân Huy</t>
  </si>
  <si>
    <t>23/7/1980</t>
  </si>
  <si>
    <t>Nguyễn Thành Tính</t>
  </si>
  <si>
    <t>26/12/1973</t>
  </si>
  <si>
    <t>Nguyễn Hữu Tình</t>
  </si>
  <si>
    <t>08/10/1977</t>
  </si>
  <si>
    <t>TTYT Ba Tơ (YTX Ba Chùa)</t>
  </si>
  <si>
    <t>Bùi Thanh Nga</t>
  </si>
  <si>
    <t>07/5/1977</t>
  </si>
  <si>
    <t>Điều dưỡng hạng III (85 người)</t>
  </si>
  <si>
    <t>Mai Thị Loan</t>
  </si>
  <si>
    <t>10/06/1973</t>
  </si>
  <si>
    <t>Bệnh viện đa khoa tỉnh Quảng Ngãi</t>
  </si>
  <si>
    <t>Điều dưỡng đa khoa</t>
  </si>
  <si>
    <t>Điều dưỡng hạng III</t>
  </si>
  <si>
    <t>Nguyễn Thị Thúy Sang</t>
  </si>
  <si>
    <t>16/02/1983</t>
  </si>
  <si>
    <t>Nguyễn Thị Phường</t>
  </si>
  <si>
    <t>28/03/1974</t>
  </si>
  <si>
    <t>ĐD trưởng khối</t>
  </si>
  <si>
    <t xml:space="preserve">20 năm </t>
  </si>
  <si>
    <t>Nguyễn Thị Tuyền</t>
  </si>
  <si>
    <t>31/12/1970</t>
  </si>
  <si>
    <t>Trần Thị Tuyết Ngân</t>
  </si>
  <si>
    <t>05/11/1971</t>
  </si>
  <si>
    <t>ĐD trưởng khoa</t>
  </si>
  <si>
    <t>Nguyễn Thị Kim Thùy</t>
  </si>
  <si>
    <t>13/02/1977</t>
  </si>
  <si>
    <t>Đào Thị Phương Linh</t>
  </si>
  <si>
    <t>10/11/1971</t>
  </si>
  <si>
    <t>Nguyễn Thị Xuân</t>
  </si>
  <si>
    <t>11/03/1972</t>
  </si>
  <si>
    <t>Nguyễn Thị Cẩm Giang</t>
  </si>
  <si>
    <t>01/07/1985</t>
  </si>
  <si>
    <t>Lê Thị Hồng Hạnh</t>
  </si>
  <si>
    <t>23/03/1974</t>
  </si>
  <si>
    <t>Trần Thị Hải</t>
  </si>
  <si>
    <t>10/11/1973</t>
  </si>
  <si>
    <t>Huỳnh Thị Tuyết Hoanh</t>
  </si>
  <si>
    <t>01/12/1973</t>
  </si>
  <si>
    <t>Võ Thị Giáng Hương</t>
  </si>
  <si>
    <t>15/10/1974</t>
  </si>
  <si>
    <t xml:space="preserve">19 năm </t>
  </si>
  <si>
    <t>Lê Thị Kim Dung</t>
  </si>
  <si>
    <t>29/12/1973</t>
  </si>
  <si>
    <t>Lê Thị Kim Thỏa</t>
  </si>
  <si>
    <t>04/04/1974</t>
  </si>
  <si>
    <t>Trần Thị Ngọc Hà</t>
  </si>
  <si>
    <t>12/10/1965</t>
  </si>
  <si>
    <t>Kỹ thuật Y hạng IV</t>
  </si>
  <si>
    <t>V.08.07.19</t>
  </si>
  <si>
    <t>Điều dưỡng Răng.H.Mặt</t>
  </si>
  <si>
    <t>Nguyễn Thị An</t>
  </si>
  <si>
    <t>29/06/1982</t>
  </si>
  <si>
    <t>Kỹ thuật viên</t>
  </si>
  <si>
    <t>Điều dưỡng GMHS</t>
  </si>
  <si>
    <t>Nguyễn Hữu Hà</t>
  </si>
  <si>
    <t>09/09/1968</t>
  </si>
  <si>
    <t>1968</t>
  </si>
  <si>
    <t>Huỳnh Thiện Phúc</t>
  </si>
  <si>
    <t>28/06/1982</t>
  </si>
  <si>
    <t>KTV trưởng khoa</t>
  </si>
  <si>
    <t>Nguyễn Hoài Châu</t>
  </si>
  <si>
    <t>07/04/1975</t>
  </si>
  <si>
    <t>Nguyễn Thị Bích Thuỷ</t>
  </si>
  <si>
    <t>12/6/1985</t>
  </si>
  <si>
    <t>Lê Thị Kim</t>
  </si>
  <si>
    <t>18/7/1984</t>
  </si>
  <si>
    <t>Bùi Thị Thu Ba</t>
  </si>
  <si>
    <t>27/6/1980</t>
  </si>
  <si>
    <t>Trần Thanh Trúc</t>
  </si>
  <si>
    <t>17/10/1973</t>
  </si>
  <si>
    <t>Điều dưỡng trưởng khoa</t>
  </si>
  <si>
    <t>Điều dưỡng cao đẳng</t>
  </si>
  <si>
    <t>16a.200</t>
  </si>
  <si>
    <t>9 năm</t>
  </si>
  <si>
    <t>8/10</t>
  </si>
  <si>
    <t>Trần Đại Nghĩa</t>
  </si>
  <si>
    <t>28/1/1963</t>
  </si>
  <si>
    <t>1963</t>
  </si>
  <si>
    <t>Đ.dưỡng  Trưởng phòng</t>
  </si>
  <si>
    <t>9/10</t>
  </si>
  <si>
    <t>Nguyễn Thị Trâm</t>
  </si>
  <si>
    <t>6/12/1972</t>
  </si>
  <si>
    <t>7/10</t>
  </si>
  <si>
    <t>Hồ Thị Trợ</t>
  </si>
  <si>
    <t>10/12/1962</t>
  </si>
  <si>
    <t>Nguyễn Thị Vi Trí</t>
  </si>
  <si>
    <t>25/12/1973</t>
  </si>
  <si>
    <t>ĐD trưởng Bệnh viện</t>
  </si>
  <si>
    <t>Huỳnh Thị Yến</t>
  </si>
  <si>
    <t>06/02/1982</t>
  </si>
  <si>
    <t>Trưởng phòng</t>
  </si>
  <si>
    <t>Bệnh viện đa khoa Dung Quất</t>
  </si>
  <si>
    <t>Trương Quang Hoàng Hậu</t>
  </si>
  <si>
    <t>01/8/1985</t>
  </si>
  <si>
    <t>Điều dưỡng P.Tr. phòng</t>
  </si>
  <si>
    <t>Nguyễn Thị Dung</t>
  </si>
  <si>
    <t>17/12/1982</t>
  </si>
  <si>
    <t>Bệnh viện Lao và bệnh phổi tỉnh</t>
  </si>
  <si>
    <t>Phạm Văn Hùng</t>
  </si>
  <si>
    <t>18/12/1986</t>
  </si>
  <si>
    <t>Nguyễn Thị Hồng Hoa</t>
  </si>
  <si>
    <t>3/8/1976</t>
  </si>
  <si>
    <t>Điều dưỡng trưởng.khoa</t>
  </si>
  <si>
    <t>Lê Mai Thuỳ Dương</t>
  </si>
  <si>
    <t>21/8/1987</t>
  </si>
  <si>
    <t>Nguyễn Khanh</t>
  </si>
  <si>
    <t>12/1/1977</t>
  </si>
  <si>
    <t>Trần Thị Vân</t>
  </si>
  <si>
    <t>13/4/1974</t>
  </si>
  <si>
    <t>Trần Thị Thanh Tâm</t>
  </si>
  <si>
    <t>24/9/1974</t>
  </si>
  <si>
    <t>Điều dưỡng      trưởng khoa</t>
  </si>
  <si>
    <t>Trung tâm Mắt tỉnh</t>
  </si>
  <si>
    <t>Dương Thị Hồng Tâm</t>
  </si>
  <si>
    <t>02/01/1987</t>
  </si>
  <si>
    <t>TTYT Quân dân y huyện Lý Sơn</t>
  </si>
  <si>
    <t>Nguyễn Thị Xứng</t>
  </si>
  <si>
    <t>6/12/1982</t>
  </si>
  <si>
    <t>Điều dưỡng      Tr.phòng</t>
  </si>
  <si>
    <t>Hồ Thị Kim Thiên</t>
  </si>
  <si>
    <t>14/11/1978</t>
  </si>
  <si>
    <t>Hoàng Thị Thuý Nỡ</t>
  </si>
  <si>
    <t>16/4/1980</t>
  </si>
  <si>
    <t>TTYT TP Quảng Ngãi (YTP Tr.Q.Trọng)</t>
  </si>
  <si>
    <t>Huỳnh Thị Mỹ Kiều</t>
  </si>
  <si>
    <t>15/02/1978</t>
  </si>
  <si>
    <t>TTYT TP Quảng Ngãi (YTP Chánh Lộ)</t>
  </si>
  <si>
    <t>Bùi văn Viễn</t>
  </si>
  <si>
    <t>4/4/1974</t>
  </si>
  <si>
    <t>Phạm Thị Bỉnh Khiêm</t>
  </si>
  <si>
    <t>Nguyễn Thị Loan</t>
  </si>
  <si>
    <t>3/11/1984</t>
  </si>
  <si>
    <t>Lương Thị Họp</t>
  </si>
  <si>
    <t>21/5/1980</t>
  </si>
  <si>
    <t>Bệnh viện Sản - Nhi tỉnh</t>
  </si>
  <si>
    <t>Nguyễn Thị Thuyền Quyên</t>
  </si>
  <si>
    <t>20/12/1985</t>
  </si>
  <si>
    <t>Trương Thị Hồng Phương</t>
  </si>
  <si>
    <t>28/5/1989</t>
  </si>
  <si>
    <t>1989</t>
  </si>
  <si>
    <t>2/10</t>
  </si>
  <si>
    <t>2,41</t>
  </si>
  <si>
    <t>Nguyễn Thị Thanh Diệu</t>
  </si>
  <si>
    <t>26/01/1989</t>
  </si>
  <si>
    <t>3/10</t>
  </si>
  <si>
    <t>Lê Thị Viên</t>
  </si>
  <si>
    <t>28/9/1988</t>
  </si>
  <si>
    <t>Nguyễn Thị Thuỳ Trang</t>
  </si>
  <si>
    <t>22/02/1989</t>
  </si>
  <si>
    <t>Nguyễn Thị Triều</t>
  </si>
  <si>
    <t>14/4/1987</t>
  </si>
  <si>
    <t>Lê Văn Đạo</t>
  </si>
  <si>
    <t>26/3/1975</t>
  </si>
  <si>
    <t>Nguyễn Thị Minh Hiếu</t>
  </si>
  <si>
    <t>1/3/1984</t>
  </si>
  <si>
    <t>Trần Thị Thu Lành</t>
  </si>
  <si>
    <t>20/7/1984</t>
  </si>
  <si>
    <t>Nguyễn Hữu Thế</t>
  </si>
  <si>
    <t>18/8/1975</t>
  </si>
  <si>
    <t>Huỳnh Thị Thư Tín</t>
  </si>
  <si>
    <t>20/5/1985</t>
  </si>
  <si>
    <t>Điều dưỡng  P. Tr.phòng</t>
  </si>
  <si>
    <t>Võ Thị Bích Huyền</t>
  </si>
  <si>
    <t>22/4/1980</t>
  </si>
  <si>
    <t>Ngô Thị Nhuận</t>
  </si>
  <si>
    <t>01/01/1966</t>
  </si>
  <si>
    <t>Huỳnh Văn Kiên</t>
  </si>
  <si>
    <t>10/12/1975</t>
  </si>
  <si>
    <t xml:space="preserve"> Điều dưỡng P.Tr. trạm</t>
  </si>
  <si>
    <t>14 năm</t>
  </si>
  <si>
    <t>Võ Văn Đoán</t>
  </si>
  <si>
    <t>01/01/1987</t>
  </si>
  <si>
    <t>Huỳnh Thị Kim Tuyết</t>
  </si>
  <si>
    <t>10/8/1989</t>
  </si>
  <si>
    <t>Nguyễn Thị Thắm</t>
  </si>
  <si>
    <t>12/2/1987</t>
  </si>
  <si>
    <t>Võ Văn Có</t>
  </si>
  <si>
    <t>04/9/1972</t>
  </si>
  <si>
    <t>Hồ Minh Quyền</t>
  </si>
  <si>
    <t>25/10/1980</t>
  </si>
  <si>
    <t>TTYT Trà Bồng (YTX Trà Sơn)</t>
  </si>
  <si>
    <t>Sơ cấp nghề</t>
  </si>
  <si>
    <t>Lê Thị Kim Ngân</t>
  </si>
  <si>
    <t>01/6/1979</t>
  </si>
  <si>
    <t>Phan Thị Tùng Thư</t>
  </si>
  <si>
    <t>15/11/1980</t>
  </si>
  <si>
    <t>Huỳnh Thị Thuận</t>
  </si>
  <si>
    <t>10/3/1988</t>
  </si>
  <si>
    <t>Hà Quang Vinh</t>
  </si>
  <si>
    <t>27/7/1982</t>
  </si>
  <si>
    <t>Đào Thị Hồng Xuân</t>
  </si>
  <si>
    <t>02/02/1984</t>
  </si>
  <si>
    <t>Nguyễn Thị Thanh Phương</t>
  </si>
  <si>
    <t>24/02/1981</t>
  </si>
  <si>
    <t>Nguyễn Thị Út</t>
  </si>
  <si>
    <t>24/8/1984</t>
  </si>
  <si>
    <t>Lê Thị Thắm</t>
  </si>
  <si>
    <t>06/10/1984</t>
  </si>
  <si>
    <t>Nguyễn Thị Lệ Thu</t>
  </si>
  <si>
    <t>16/5/1979</t>
  </si>
  <si>
    <t>Lưu Thị Bình An</t>
  </si>
  <si>
    <t>27/5/1984</t>
  </si>
  <si>
    <t>Đỗ Quỳnh Thư</t>
  </si>
  <si>
    <t>27/02/1987</t>
  </si>
  <si>
    <t>Ngô Thị Ngọc Na</t>
  </si>
  <si>
    <t>15/9/1987</t>
  </si>
  <si>
    <t>Huỳnh Thị Ái Nhung</t>
  </si>
  <si>
    <t>31/01/1984</t>
  </si>
  <si>
    <t>Lê Thị Hồng Khuyên</t>
  </si>
  <si>
    <t>01/10/1978</t>
  </si>
  <si>
    <t>Lê Thị Bích Nguyệt</t>
  </si>
  <si>
    <t>27/9/1976</t>
  </si>
  <si>
    <t>TTYT Ba Tơ (YTX Ba Liên)</t>
  </si>
  <si>
    <t>Lê Thị Phúc</t>
  </si>
  <si>
    <t>06/9/1979</t>
  </si>
  <si>
    <t>Lê Thị Kim Yến</t>
  </si>
  <si>
    <t>14/01/1983</t>
  </si>
  <si>
    <t>Huỳnh Thị Diễm Kiều</t>
  </si>
  <si>
    <t>13/11/1988</t>
  </si>
  <si>
    <t>Tạ Thị Tuyết Nga</t>
  </si>
  <si>
    <t>15/9/1983</t>
  </si>
  <si>
    <t xml:space="preserve"> Điều dưỡng đa khoa</t>
  </si>
  <si>
    <t>Bùi Thị Triều</t>
  </si>
  <si>
    <t>29/4/1988</t>
  </si>
  <si>
    <t xml:space="preserve">TTYT Sơn Tây </t>
  </si>
  <si>
    <t>Hộ sinh hạng III (35 người)</t>
  </si>
  <si>
    <t>Lê Thị Tuyết Trinh</t>
  </si>
  <si>
    <t>9/11/1974</t>
  </si>
  <si>
    <t xml:space="preserve">Hộ sinh </t>
  </si>
  <si>
    <t>Điều dưỡng Phụ sản</t>
  </si>
  <si>
    <t>Hộ sinh hạng III</t>
  </si>
  <si>
    <t>Bùi Thị Hoàng Lộc</t>
  </si>
  <si>
    <t>12/10/1975</t>
  </si>
  <si>
    <t>Đặng Thị Ly</t>
  </si>
  <si>
    <t>01/3/1971</t>
  </si>
  <si>
    <t>Trần Thị Thu Thanh</t>
  </si>
  <si>
    <t>31/01/1982</t>
  </si>
  <si>
    <t>Nguyễn Thị Long</t>
  </si>
  <si>
    <t>07/10/1981</t>
  </si>
  <si>
    <t>Trương Thị Minh Thuận</t>
  </si>
  <si>
    <t>2/8/1975</t>
  </si>
  <si>
    <t>Trung tâm Chăm sóc SK sinh sản tỉnh</t>
  </si>
  <si>
    <t>Nguyễn Thị Uyển</t>
  </si>
  <si>
    <t>29/5/1976</t>
  </si>
  <si>
    <t>Hộ sinh        P. Tr. phòng</t>
  </si>
  <si>
    <t>Đặng Thị Hồng</t>
  </si>
  <si>
    <t>28/10/1975</t>
  </si>
  <si>
    <t>Hộ sinh. Trưởng khoa</t>
  </si>
  <si>
    <t>V08.06.16</t>
  </si>
  <si>
    <t>Trần Thị Thu Lộc</t>
  </si>
  <si>
    <t>16/9/1984</t>
  </si>
  <si>
    <t>Nguyễn Thị Bích Hạnh</t>
  </si>
  <si>
    <t>20/10/1977</t>
  </si>
  <si>
    <t>Bùi Thị Thuý Nhàn</t>
  </si>
  <si>
    <t>23/11/1983</t>
  </si>
  <si>
    <t>Nguyễn Thị Phương Thảo</t>
  </si>
  <si>
    <t>17/4/1985</t>
  </si>
  <si>
    <t>Nguyễn Thị Tuyết Mai</t>
  </si>
  <si>
    <t>20/10/1984</t>
  </si>
  <si>
    <t>TTYT Đức Phổ (YTX Phổ Minh)</t>
  </si>
  <si>
    <t>Điều dưỡng phụ sản</t>
  </si>
  <si>
    <t>Nguyễn Thị Thu Phương</t>
  </si>
  <si>
    <t>02/02/1974</t>
  </si>
  <si>
    <t>Huỳnh Thị Xuân</t>
  </si>
  <si>
    <t>10/02/1982</t>
  </si>
  <si>
    <t>TTYT Mộ Đức (YTX Đức Thạnh)</t>
  </si>
  <si>
    <t>Nguyễn Thị Ánh Thu</t>
  </si>
  <si>
    <t>5/5/1975</t>
  </si>
  <si>
    <t>TTYT Mộ Đức (YT TT Mộ Đức)</t>
  </si>
  <si>
    <t>Võ Thị Bảo Thoa</t>
  </si>
  <si>
    <t>15/03/1984</t>
  </si>
  <si>
    <t>Nguyễn Thị Phượng</t>
  </si>
  <si>
    <t>12/02/1981</t>
  </si>
  <si>
    <t>Trương Thị Thanh Xuân</t>
  </si>
  <si>
    <t>01/01/1979</t>
  </si>
  <si>
    <t>Bùi Thị Mai Tân</t>
  </si>
  <si>
    <t>01/02/1978</t>
  </si>
  <si>
    <t>Nguyễn Thị Bích</t>
  </si>
  <si>
    <t>10/08/1970</t>
  </si>
  <si>
    <t>Nguyễn Thị Thanh Thúy</t>
  </si>
  <si>
    <t>10/4/1983</t>
  </si>
  <si>
    <t>Tu Thị Muộn</t>
  </si>
  <si>
    <t>29/01/1978</t>
  </si>
  <si>
    <t>Vy Thị Kim Yến</t>
  </si>
  <si>
    <t>05/10/1981</t>
  </si>
  <si>
    <t>Nguyễn Thị Lan Uyên</t>
  </si>
  <si>
    <t>19/4/1981</t>
  </si>
  <si>
    <t>Tăng Thị Diễm Uyên</t>
  </si>
  <si>
    <t>01/02/1971</t>
  </si>
  <si>
    <t>Huỳnh Thị Hạnh</t>
  </si>
  <si>
    <t>04/3/1971</t>
  </si>
  <si>
    <t>Bùi Thị Thu Thủy</t>
  </si>
  <si>
    <t>20/12/1982</t>
  </si>
  <si>
    <t>Hồ Thị Kim Ân</t>
  </si>
  <si>
    <t>06/6/1975</t>
  </si>
  <si>
    <t>Đinh Thị Tình</t>
  </si>
  <si>
    <t>16/12/1983</t>
  </si>
  <si>
    <t>V.08.05.16</t>
  </si>
  <si>
    <t>Trần Thị Thu Thơ</t>
  </si>
  <si>
    <t>20/3/1982</t>
  </si>
  <si>
    <t>Nguyễn Thị Xuân Cảm</t>
  </si>
  <si>
    <t>17/10/1975</t>
  </si>
  <si>
    <t xml:space="preserve">3,26 </t>
  </si>
  <si>
    <t>Đinh Thị Thanh Hương</t>
  </si>
  <si>
    <t>8/5/1988</t>
  </si>
  <si>
    <t>4/15</t>
  </si>
  <si>
    <t>Nguyễn Thị Hảo</t>
  </si>
  <si>
    <t>02/5/1986</t>
  </si>
  <si>
    <t>Lê Thị Minh Hoa</t>
  </si>
  <si>
    <t>20/02/1988</t>
  </si>
  <si>
    <t>KTY hạng III (32 người)</t>
  </si>
  <si>
    <t>Trần Thị Thu Trang</t>
  </si>
  <si>
    <t>19/03/1984</t>
  </si>
  <si>
    <t xml:space="preserve">Kỹ thuật Y </t>
  </si>
  <si>
    <t>Kỹ thuật Y học</t>
  </si>
  <si>
    <t>Kỹ thuật Y hạng III</t>
  </si>
  <si>
    <t>Nguyễn Ngọc Tri</t>
  </si>
  <si>
    <t>30/08/1983</t>
  </si>
  <si>
    <t>Phạm Thị Ngọc Hiền</t>
  </si>
  <si>
    <t>18/05/1984</t>
  </si>
  <si>
    <t>Võ Duy Quang</t>
  </si>
  <si>
    <t>09/10/1979</t>
  </si>
  <si>
    <t>Nguyễn Quyết Tiến</t>
  </si>
  <si>
    <t>05/12/1979</t>
  </si>
  <si>
    <t>Lê Thị Xuân Nương</t>
  </si>
  <si>
    <t>28/05/1977</t>
  </si>
  <si>
    <t>Nguyễn Thị Phương Uyên</t>
  </si>
  <si>
    <t>20/01/1982</t>
  </si>
  <si>
    <t>Huỳnh Cường</t>
  </si>
  <si>
    <t>04/05/1975</t>
  </si>
  <si>
    <t>Võ Quang Liêm</t>
  </si>
  <si>
    <t>17/9/1982</t>
  </si>
  <si>
    <t>Chẩn đoán hình ảnh</t>
  </si>
  <si>
    <t>Nguyễn Ái Dân</t>
  </si>
  <si>
    <t>6/9/1966</t>
  </si>
  <si>
    <t>Kỹ thuật Y P.Tr. khoa</t>
  </si>
  <si>
    <t>26 năm</t>
  </si>
  <si>
    <t>4,06+5%</t>
  </si>
  <si>
    <t>Huỳnh Thị Bé Ly</t>
  </si>
  <si>
    <t>01/01/1980</t>
  </si>
  <si>
    <t>Huỳnh Quang Đông</t>
  </si>
  <si>
    <t>8/12/1981</t>
  </si>
  <si>
    <t>Mai Lê Hoài Vinh</t>
  </si>
  <si>
    <t>Lê Quang Hùng</t>
  </si>
  <si>
    <t>27/9/1987</t>
  </si>
  <si>
    <t>TTYT Quan dân Y Lý Sơn</t>
  </si>
  <si>
    <t>Đặng Tấn Lực</t>
  </si>
  <si>
    <t>19/5/1981</t>
  </si>
  <si>
    <t>Ngô Viết Phú</t>
  </si>
  <si>
    <t>01/5/1982</t>
  </si>
  <si>
    <t>Lê Quốc Duy</t>
  </si>
  <si>
    <t>16/9/1977</t>
  </si>
  <si>
    <t>P.trưởng khoa</t>
  </si>
  <si>
    <t>Lê Quốc Tiên</t>
  </si>
  <si>
    <t>08/4/1976</t>
  </si>
  <si>
    <t>Trần Thị Thảo</t>
  </si>
  <si>
    <t>08/6/1972</t>
  </si>
  <si>
    <t>KTY trưởng khoa</t>
  </si>
  <si>
    <t>Bùi Văn Hải</t>
  </si>
  <si>
    <t>16/6/1976</t>
  </si>
  <si>
    <t>Cơ bản</t>
  </si>
  <si>
    <t>Lâm Quang Dũng</t>
  </si>
  <si>
    <t>21/11/1976</t>
  </si>
  <si>
    <t>Nguyễn Thị Nguyệt</t>
  </si>
  <si>
    <t>15/02/1966</t>
  </si>
  <si>
    <t>Nguyễn Thị Hàn Ny</t>
  </si>
  <si>
    <t>10/8/1982</t>
  </si>
  <si>
    <t>Đỗ Quang Dy</t>
  </si>
  <si>
    <t>Hồ Thị Thương</t>
  </si>
  <si>
    <t>04/9/1986</t>
  </si>
  <si>
    <t>Phạm Hồng Luận</t>
  </si>
  <si>
    <t>19/5/1977</t>
  </si>
  <si>
    <t>Nguyễn Thị Ngọc Lan</t>
  </si>
  <si>
    <t>03/6/1977</t>
  </si>
  <si>
    <t>Kỹ thuật viên trung cấp</t>
  </si>
  <si>
    <t>13.096</t>
  </si>
  <si>
    <t>Sinh học</t>
  </si>
  <si>
    <t>Kỹ sư</t>
  </si>
  <si>
    <t>Trương Thị Thảnh</t>
  </si>
  <si>
    <t>30/9/1966</t>
  </si>
  <si>
    <t>Kỹ th. viên</t>
  </si>
  <si>
    <t>Nguyễn Thị Bích Thảo</t>
  </si>
  <si>
    <t>08/11/1981</t>
  </si>
  <si>
    <t>Nguyễn Thị Nhi</t>
  </si>
  <si>
    <t>Trần Đăng Chí</t>
  </si>
  <si>
    <t>1/5/1985</t>
  </si>
  <si>
    <t>Kỹ thuật Y</t>
  </si>
  <si>
    <t>Võ Trương Sâm</t>
  </si>
  <si>
    <t>28/8/1985</t>
  </si>
  <si>
    <t>Dược sĩ hạng III (19 người)</t>
  </si>
  <si>
    <t>Nguyễn Thị Oanh Kiều</t>
  </si>
  <si>
    <t>1/1/1988</t>
  </si>
  <si>
    <t>Dược sĩ TC</t>
  </si>
  <si>
    <t>Bệnh viện tâm thần tỉnh</t>
  </si>
  <si>
    <t>Dược sĩ hạng IV</t>
  </si>
  <si>
    <t>V.08.08.23</t>
  </si>
  <si>
    <t>Dược</t>
  </si>
  <si>
    <t>Dược sĩ hạng III</t>
  </si>
  <si>
    <t>B (VP)</t>
  </si>
  <si>
    <t>Nguyễn Thị Bình</t>
  </si>
  <si>
    <t xml:space="preserve">Trung tâm Kiểm nghiệm Thuốc,MP,TP </t>
  </si>
  <si>
    <t>Nguyễn Minh Nhựt</t>
  </si>
  <si>
    <t>30/10/1983</t>
  </si>
  <si>
    <t>Đặng Hùng</t>
  </si>
  <si>
    <t>20/4/1968</t>
  </si>
  <si>
    <t>Dược sĩ</t>
  </si>
  <si>
    <t>Nguyễn Thị Thanh Tịnh</t>
  </si>
  <si>
    <t>26/8/1985</t>
  </si>
  <si>
    <t>Nguyễn Lương Thị Quỳnh Sương</t>
  </si>
  <si>
    <t>8/4/1974</t>
  </si>
  <si>
    <t>Nguyễn Thị Hồng Thanh</t>
  </si>
  <si>
    <t>18/5/1985</t>
  </si>
  <si>
    <t>Lâm Thị Mỹ Lệ</t>
  </si>
  <si>
    <t>09/9/1974</t>
  </si>
  <si>
    <t>Lương Nguyên Vũ</t>
  </si>
  <si>
    <t>19/01/1978</t>
  </si>
  <si>
    <t>Anh B</t>
  </si>
  <si>
    <t>Hạ Song Thảo Hạnh</t>
  </si>
  <si>
    <t>27/10/1981</t>
  </si>
  <si>
    <t>Nguyễn Thị Hồng Trang</t>
  </si>
  <si>
    <t>03/03/1982</t>
  </si>
  <si>
    <t>Mai Thị Hồng Nhung</t>
  </si>
  <si>
    <t>25/04/1980</t>
  </si>
  <si>
    <t>Nguyễn Thị Hương Giang</t>
  </si>
  <si>
    <t>17/8/1984</t>
  </si>
  <si>
    <t>Dược sĩ.      P. Tr.khoa</t>
  </si>
  <si>
    <t>Đỗ Thị Ngọc Pháp</t>
  </si>
  <si>
    <t>01/7/1978</t>
  </si>
  <si>
    <t>Phạm Ngọc Mỹ</t>
  </si>
  <si>
    <t>03/7/1971</t>
  </si>
  <si>
    <t>Trương Văn Thịnh</t>
  </si>
  <si>
    <t>Trần Thị Cẩm Lai</t>
  </si>
  <si>
    <t>5/1/1987</t>
  </si>
  <si>
    <t>TTYT Đức Phổ (YTX Phổ An)</t>
  </si>
  <si>
    <t>Trần Thị Quỳnh Anh</t>
  </si>
  <si>
    <t>19/6/1985</t>
  </si>
  <si>
    <t>CC Úng dụng</t>
  </si>
  <si>
    <t>Lê Thị Lưu</t>
  </si>
  <si>
    <t>15/10/1979</t>
  </si>
  <si>
    <t>Danh sách này có tổng số là 329 người</t>
  </si>
  <si>
    <t xml:space="preserve">TỪ HẠNG IV LÊN HẠNG III CỦA NGÀNH Y TẾ </t>
  </si>
  <si>
    <t>(Kèm theo Thông báo số 324/TB-SYT ngày 06 tháng 3 năm 2019 của Sở Y tế tỉnh Quảng Ngãi)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</si>
</sst>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  <charset val="163"/>
    </font>
    <font>
      <i/>
      <sz val="11"/>
      <name val="Times New Roman"/>
      <family val="1"/>
    </font>
    <font>
      <i/>
      <u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6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1" xfId="0" quotePrefix="1" applyNumberFormat="1" applyFont="1" applyFill="1" applyBorder="1" applyAlignment="1">
      <alignment vertical="center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2</xdr:row>
      <xdr:rowOff>9525</xdr:rowOff>
    </xdr:from>
    <xdr:to>
      <xdr:col>2</xdr:col>
      <xdr:colOff>866775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9625" y="409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2</xdr:row>
      <xdr:rowOff>28575</xdr:rowOff>
    </xdr:from>
    <xdr:to>
      <xdr:col>11</xdr:col>
      <xdr:colOff>266700</xdr:colOff>
      <xdr:row>2</xdr:row>
      <xdr:rowOff>28575</xdr:rowOff>
    </xdr:to>
    <xdr:sp macro="" textlink="">
      <xdr:nvSpPr>
        <xdr:cNvPr id="3" name="Line 160"/>
        <xdr:cNvSpPr>
          <a:spLocks noChangeShapeType="1"/>
        </xdr:cNvSpPr>
      </xdr:nvSpPr>
      <xdr:spPr bwMode="auto">
        <a:xfrm>
          <a:off x="4143375" y="428625"/>
          <a:ext cx="1209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8"/>
  <sheetViews>
    <sheetView tabSelected="1" topLeftCell="B289" zoomScale="120" workbookViewId="0">
      <selection activeCell="J19" sqref="J19"/>
    </sheetView>
  </sheetViews>
  <sheetFormatPr defaultRowHeight="12" x14ac:dyDescent="0.2"/>
  <cols>
    <col min="1" max="1" width="3.5703125" style="6" hidden="1" customWidth="1"/>
    <col min="2" max="2" width="4.7109375" style="6" customWidth="1"/>
    <col min="3" max="3" width="15.28515625" style="6" customWidth="1"/>
    <col min="4" max="4" width="8.85546875" style="6" customWidth="1"/>
    <col min="5" max="5" width="8.85546875" style="6" hidden="1" customWidth="1"/>
    <col min="6" max="6" width="9" style="6" customWidth="1"/>
    <col min="7" max="7" width="9" style="7" hidden="1" customWidth="1"/>
    <col min="8" max="8" width="8.28515625" style="6" customWidth="1"/>
    <col min="9" max="9" width="13.28515625" style="6" customWidth="1"/>
    <col min="10" max="11" width="8.42578125" style="6" customWidth="1"/>
    <col min="12" max="12" width="7.140625" style="6" customWidth="1"/>
    <col min="13" max="13" width="6" style="6" customWidth="1"/>
    <col min="14" max="14" width="6.28515625" style="6" customWidth="1"/>
    <col min="15" max="15" width="7.42578125" style="6" customWidth="1"/>
    <col min="16" max="16" width="9.42578125" style="6" customWidth="1"/>
    <col min="17" max="17" width="7.5703125" style="6" customWidth="1"/>
    <col min="18" max="18" width="5.7109375" style="6" customWidth="1"/>
    <col min="19" max="19" width="4.7109375" style="6" customWidth="1"/>
    <col min="20" max="20" width="3.7109375" style="6" customWidth="1"/>
    <col min="21" max="21" width="5.42578125" style="6" customWidth="1"/>
    <col min="22" max="22" width="6.5703125" style="6" customWidth="1"/>
    <col min="23" max="16384" width="9.140625" style="6"/>
  </cols>
  <sheetData>
    <row r="1" spans="1:23" s="1" customFormat="1" ht="15.75" x14ac:dyDescent="0.2">
      <c r="B1" s="54" t="s">
        <v>0</v>
      </c>
      <c r="C1" s="54"/>
      <c r="D1" s="54"/>
      <c r="E1" s="2"/>
      <c r="F1" s="3"/>
      <c r="G1" s="4"/>
      <c r="H1" s="3"/>
      <c r="I1" s="3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s="1" customFormat="1" ht="15.75" x14ac:dyDescent="0.2">
      <c r="B2" s="55" t="s">
        <v>2</v>
      </c>
      <c r="C2" s="55"/>
      <c r="D2" s="55"/>
      <c r="E2" s="5"/>
      <c r="F2" s="3"/>
      <c r="G2" s="4"/>
      <c r="H2" s="3"/>
      <c r="I2" s="3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s="1" customFormat="1" ht="15.75" x14ac:dyDescent="0.2"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  <c r="N3" s="3"/>
    </row>
    <row r="4" spans="1:23" s="1" customFormat="1" ht="15.75" x14ac:dyDescent="0.2">
      <c r="B4" s="55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3"/>
    </row>
    <row r="5" spans="1:23" s="1" customFormat="1" ht="15.75" x14ac:dyDescent="0.2">
      <c r="B5" s="55" t="s">
        <v>993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3" s="1" customFormat="1" ht="15.75" x14ac:dyDescent="0.2">
      <c r="B6" s="56" t="s">
        <v>994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3" x14ac:dyDescent="0.2">
      <c r="H7" s="8"/>
      <c r="I7" s="8"/>
      <c r="J7" s="8"/>
      <c r="K7" s="8"/>
    </row>
    <row r="8" spans="1:23" x14ac:dyDescent="0.2">
      <c r="B8" s="53" t="s">
        <v>5</v>
      </c>
      <c r="C8" s="53" t="s">
        <v>6</v>
      </c>
      <c r="D8" s="53" t="s">
        <v>7</v>
      </c>
      <c r="E8" s="53"/>
      <c r="F8" s="53"/>
      <c r="G8" s="9"/>
      <c r="H8" s="53" t="s">
        <v>8</v>
      </c>
      <c r="I8" s="53" t="s">
        <v>9</v>
      </c>
      <c r="J8" s="53" t="s">
        <v>10</v>
      </c>
      <c r="K8" s="53" t="s">
        <v>11</v>
      </c>
      <c r="L8" s="53" t="s">
        <v>12</v>
      </c>
      <c r="M8" s="53" t="s">
        <v>13</v>
      </c>
      <c r="N8" s="53"/>
      <c r="O8" s="53" t="s">
        <v>14</v>
      </c>
      <c r="P8" s="53"/>
      <c r="Q8" s="53"/>
      <c r="R8" s="53"/>
      <c r="S8" s="53"/>
      <c r="T8" s="53" t="s">
        <v>15</v>
      </c>
      <c r="U8" s="53"/>
      <c r="V8" s="53" t="s">
        <v>16</v>
      </c>
    </row>
    <row r="9" spans="1:23" ht="60" x14ac:dyDescent="0.2">
      <c r="B9" s="53"/>
      <c r="C9" s="53"/>
      <c r="D9" s="10" t="s">
        <v>17</v>
      </c>
      <c r="E9" s="10"/>
      <c r="F9" s="10" t="s">
        <v>18</v>
      </c>
      <c r="G9" s="9"/>
      <c r="H9" s="53"/>
      <c r="I9" s="53"/>
      <c r="J9" s="53"/>
      <c r="K9" s="53"/>
      <c r="L9" s="53"/>
      <c r="M9" s="10" t="s">
        <v>19</v>
      </c>
      <c r="N9" s="10" t="s">
        <v>20</v>
      </c>
      <c r="O9" s="10" t="s">
        <v>21</v>
      </c>
      <c r="P9" s="10" t="s">
        <v>22</v>
      </c>
      <c r="Q9" s="10" t="s">
        <v>23</v>
      </c>
      <c r="R9" s="10" t="s">
        <v>24</v>
      </c>
      <c r="S9" s="10" t="s">
        <v>25</v>
      </c>
      <c r="T9" s="10" t="s">
        <v>26</v>
      </c>
      <c r="U9" s="10" t="s">
        <v>27</v>
      </c>
      <c r="V9" s="53"/>
    </row>
    <row r="10" spans="1:23" x14ac:dyDescent="0.2">
      <c r="B10" s="10"/>
      <c r="C10" s="10"/>
      <c r="D10" s="10"/>
      <c r="E10" s="10"/>
      <c r="F10" s="10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3" x14ac:dyDescent="0.2">
      <c r="A11" s="6" t="str">
        <f>IF(B11="","",MAX($A$9:A9)+1)</f>
        <v/>
      </c>
      <c r="B11" s="11"/>
      <c r="C11" s="57" t="s">
        <v>28</v>
      </c>
      <c r="D11" s="57"/>
      <c r="E11" s="57"/>
      <c r="F11" s="57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3" s="21" customFormat="1" ht="24" x14ac:dyDescent="0.2">
      <c r="A12" s="6">
        <f>IF(B12="","",MAX($A$11:A11)+1)</f>
        <v>1</v>
      </c>
      <c r="B12" s="14">
        <v>1</v>
      </c>
      <c r="C12" s="15" t="s">
        <v>29</v>
      </c>
      <c r="D12" s="16"/>
      <c r="E12" s="17" t="s">
        <v>30</v>
      </c>
      <c r="F12" s="18" t="s">
        <v>31</v>
      </c>
      <c r="G12" s="19" t="s">
        <v>32</v>
      </c>
      <c r="H12" s="16" t="s">
        <v>33</v>
      </c>
      <c r="I12" s="16" t="s">
        <v>34</v>
      </c>
      <c r="J12" s="14" t="s">
        <v>35</v>
      </c>
      <c r="K12" s="16" t="s">
        <v>36</v>
      </c>
      <c r="L12" s="16" t="s">
        <v>37</v>
      </c>
      <c r="M12" s="20" t="s">
        <v>38</v>
      </c>
      <c r="N12" s="16" t="s">
        <v>39</v>
      </c>
      <c r="O12" s="14" t="s">
        <v>40</v>
      </c>
      <c r="P12" s="16" t="s">
        <v>41</v>
      </c>
      <c r="Q12" s="16" t="s">
        <v>42</v>
      </c>
      <c r="R12" s="16" t="s">
        <v>43</v>
      </c>
      <c r="S12" s="16" t="s">
        <v>44</v>
      </c>
      <c r="T12" s="16"/>
      <c r="U12" s="16"/>
      <c r="V12" s="14"/>
    </row>
    <row r="13" spans="1:23" s="25" customFormat="1" ht="56.25" x14ac:dyDescent="0.2">
      <c r="A13" s="6">
        <f>IF(B13="","",MAX($A$11:A12)+1)</f>
        <v>2</v>
      </c>
      <c r="B13" s="14">
        <f>B12+1</f>
        <v>2</v>
      </c>
      <c r="C13" s="22" t="s">
        <v>45</v>
      </c>
      <c r="D13" s="23" t="s">
        <v>46</v>
      </c>
      <c r="E13" s="17" t="s">
        <v>47</v>
      </c>
      <c r="F13" s="17"/>
      <c r="G13" s="19" t="s">
        <v>30</v>
      </c>
      <c r="H13" s="17" t="s">
        <v>33</v>
      </c>
      <c r="I13" s="14" t="s">
        <v>48</v>
      </c>
      <c r="J13" s="14" t="s">
        <v>35</v>
      </c>
      <c r="K13" s="16" t="s">
        <v>36</v>
      </c>
      <c r="L13" s="14" t="s">
        <v>49</v>
      </c>
      <c r="M13" s="20" t="s">
        <v>50</v>
      </c>
      <c r="N13" s="14">
        <v>2.86</v>
      </c>
      <c r="O13" s="14" t="s">
        <v>40</v>
      </c>
      <c r="P13" s="14" t="s">
        <v>41</v>
      </c>
      <c r="Q13" s="16" t="s">
        <v>42</v>
      </c>
      <c r="R13" s="14" t="s">
        <v>43</v>
      </c>
      <c r="S13" s="24" t="s">
        <v>51</v>
      </c>
      <c r="T13" s="14"/>
      <c r="U13" s="14"/>
      <c r="V13" s="14"/>
      <c r="W13" s="6"/>
    </row>
    <row r="14" spans="1:23" s="21" customFormat="1" ht="24" x14ac:dyDescent="0.2">
      <c r="A14" s="6">
        <f>IF(B14="","",MAX($A$11:A13)+1)</f>
        <v>3</v>
      </c>
      <c r="B14" s="14">
        <f t="shared" ref="B14:B77" si="0">B13+1</f>
        <v>3</v>
      </c>
      <c r="C14" s="15" t="s">
        <v>52</v>
      </c>
      <c r="D14" s="18" t="s">
        <v>53</v>
      </c>
      <c r="E14" s="17" t="s">
        <v>54</v>
      </c>
      <c r="F14" s="16"/>
      <c r="G14" s="19" t="s">
        <v>30</v>
      </c>
      <c r="H14" s="16" t="s">
        <v>33</v>
      </c>
      <c r="I14" s="16" t="s">
        <v>55</v>
      </c>
      <c r="J14" s="14" t="s">
        <v>35</v>
      </c>
      <c r="K14" s="16" t="s">
        <v>36</v>
      </c>
      <c r="L14" s="16" t="s">
        <v>37</v>
      </c>
      <c r="M14" s="20" t="s">
        <v>38</v>
      </c>
      <c r="N14" s="16" t="s">
        <v>39</v>
      </c>
      <c r="O14" s="14" t="s">
        <v>40</v>
      </c>
      <c r="P14" s="14" t="s">
        <v>56</v>
      </c>
      <c r="Q14" s="14" t="s">
        <v>42</v>
      </c>
      <c r="R14" s="16" t="s">
        <v>43</v>
      </c>
      <c r="S14" s="16" t="s">
        <v>43</v>
      </c>
      <c r="T14" s="16"/>
      <c r="U14" s="16"/>
      <c r="V14" s="14"/>
    </row>
    <row r="15" spans="1:23" ht="24" x14ac:dyDescent="0.2">
      <c r="A15" s="6">
        <f>IF(B15="","",MAX($A$11:A14)+1)</f>
        <v>4</v>
      </c>
      <c r="B15" s="14">
        <f t="shared" si="0"/>
        <v>4</v>
      </c>
      <c r="C15" s="22" t="s">
        <v>57</v>
      </c>
      <c r="D15" s="23" t="s">
        <v>58</v>
      </c>
      <c r="E15" s="17" t="s">
        <v>59</v>
      </c>
      <c r="F15" s="17"/>
      <c r="G15" s="19" t="s">
        <v>30</v>
      </c>
      <c r="H15" s="14" t="s">
        <v>60</v>
      </c>
      <c r="I15" s="17" t="s">
        <v>61</v>
      </c>
      <c r="J15" s="14" t="s">
        <v>35</v>
      </c>
      <c r="K15" s="16" t="s">
        <v>36</v>
      </c>
      <c r="L15" s="14" t="s">
        <v>62</v>
      </c>
      <c r="M15" s="14" t="s">
        <v>63</v>
      </c>
      <c r="N15" s="14" t="s">
        <v>64</v>
      </c>
      <c r="O15" s="14" t="s">
        <v>65</v>
      </c>
      <c r="P15" s="14" t="s">
        <v>56</v>
      </c>
      <c r="Q15" s="14" t="s">
        <v>42</v>
      </c>
      <c r="R15" s="14" t="s">
        <v>43</v>
      </c>
      <c r="S15" s="14" t="s">
        <v>43</v>
      </c>
      <c r="T15" s="14"/>
      <c r="U15" s="14" t="s">
        <v>66</v>
      </c>
      <c r="V15" s="14"/>
    </row>
    <row r="16" spans="1:23" ht="24" x14ac:dyDescent="0.2">
      <c r="A16" s="6">
        <f>IF(B16="","",MAX($A$11:A15)+1)</f>
        <v>5</v>
      </c>
      <c r="B16" s="14">
        <f t="shared" si="0"/>
        <v>5</v>
      </c>
      <c r="C16" s="22" t="s">
        <v>67</v>
      </c>
      <c r="D16" s="23" t="s">
        <v>68</v>
      </c>
      <c r="E16" s="16">
        <v>1967</v>
      </c>
      <c r="F16" s="17"/>
      <c r="G16" s="19" t="s">
        <v>30</v>
      </c>
      <c r="H16" s="14" t="s">
        <v>60</v>
      </c>
      <c r="I16" s="17" t="s">
        <v>61</v>
      </c>
      <c r="J16" s="14" t="s">
        <v>35</v>
      </c>
      <c r="K16" s="16" t="s">
        <v>36</v>
      </c>
      <c r="L16" s="14" t="s">
        <v>69</v>
      </c>
      <c r="M16" s="14" t="s">
        <v>63</v>
      </c>
      <c r="N16" s="14" t="s">
        <v>70</v>
      </c>
      <c r="O16" s="14" t="s">
        <v>65</v>
      </c>
      <c r="P16" s="14" t="s">
        <v>56</v>
      </c>
      <c r="Q16" s="14" t="s">
        <v>42</v>
      </c>
      <c r="R16" s="14" t="s">
        <v>43</v>
      </c>
      <c r="S16" s="14" t="s">
        <v>43</v>
      </c>
      <c r="T16" s="14"/>
      <c r="U16" s="14"/>
      <c r="V16" s="14"/>
    </row>
    <row r="17" spans="1:22" ht="24" x14ac:dyDescent="0.2">
      <c r="A17" s="6">
        <f>IF(B17="","",MAX($A$11:A16)+1)</f>
        <v>6</v>
      </c>
      <c r="B17" s="14">
        <f t="shared" si="0"/>
        <v>6</v>
      </c>
      <c r="C17" s="22" t="s">
        <v>71</v>
      </c>
      <c r="D17" s="23" t="s">
        <v>72</v>
      </c>
      <c r="E17" s="17" t="s">
        <v>73</v>
      </c>
      <c r="F17" s="17"/>
      <c r="G17" s="19" t="s">
        <v>30</v>
      </c>
      <c r="H17" s="14" t="s">
        <v>60</v>
      </c>
      <c r="I17" s="17" t="s">
        <v>61</v>
      </c>
      <c r="J17" s="14" t="s">
        <v>35</v>
      </c>
      <c r="K17" s="16" t="s">
        <v>36</v>
      </c>
      <c r="L17" s="14" t="s">
        <v>74</v>
      </c>
      <c r="M17" s="20" t="s">
        <v>75</v>
      </c>
      <c r="N17" s="14">
        <v>3.86</v>
      </c>
      <c r="O17" s="14" t="s">
        <v>65</v>
      </c>
      <c r="P17" s="14" t="s">
        <v>56</v>
      </c>
      <c r="Q17" s="14" t="s">
        <v>42</v>
      </c>
      <c r="R17" s="14" t="s">
        <v>43</v>
      </c>
      <c r="S17" s="14" t="s">
        <v>43</v>
      </c>
      <c r="T17" s="14"/>
      <c r="U17" s="14"/>
      <c r="V17" s="14"/>
    </row>
    <row r="18" spans="1:22" ht="24" x14ac:dyDescent="0.2">
      <c r="A18" s="6">
        <f>IF(B18="","",MAX($A$11:A17)+1)</f>
        <v>7</v>
      </c>
      <c r="B18" s="14">
        <f t="shared" si="0"/>
        <v>7</v>
      </c>
      <c r="C18" s="22" t="s">
        <v>76</v>
      </c>
      <c r="D18" s="17"/>
      <c r="E18" s="17" t="s">
        <v>30</v>
      </c>
      <c r="F18" s="23" t="s">
        <v>77</v>
      </c>
      <c r="G18" s="19" t="s">
        <v>78</v>
      </c>
      <c r="H18" s="14" t="s">
        <v>60</v>
      </c>
      <c r="I18" s="17" t="s">
        <v>79</v>
      </c>
      <c r="J18" s="14" t="s">
        <v>35</v>
      </c>
      <c r="K18" s="16" t="s">
        <v>36</v>
      </c>
      <c r="L18" s="14" t="s">
        <v>74</v>
      </c>
      <c r="M18" s="14" t="s">
        <v>80</v>
      </c>
      <c r="N18" s="14">
        <v>3.86</v>
      </c>
      <c r="O18" s="14" t="s">
        <v>65</v>
      </c>
      <c r="P18" s="14" t="s">
        <v>56</v>
      </c>
      <c r="Q18" s="14" t="s">
        <v>42</v>
      </c>
      <c r="R18" s="14" t="s">
        <v>43</v>
      </c>
      <c r="S18" s="14" t="s">
        <v>43</v>
      </c>
      <c r="T18" s="14"/>
      <c r="U18" s="14"/>
      <c r="V18" s="14"/>
    </row>
    <row r="19" spans="1:22" ht="24" x14ac:dyDescent="0.2">
      <c r="A19" s="6">
        <f>IF(B19="","",MAX($A$11:A18)+1)</f>
        <v>8</v>
      </c>
      <c r="B19" s="14">
        <f t="shared" si="0"/>
        <v>8</v>
      </c>
      <c r="C19" s="22" t="s">
        <v>81</v>
      </c>
      <c r="D19" s="23" t="s">
        <v>82</v>
      </c>
      <c r="E19" s="17" t="s">
        <v>83</v>
      </c>
      <c r="F19" s="17"/>
      <c r="G19" s="19" t="s">
        <v>30</v>
      </c>
      <c r="H19" s="14" t="s">
        <v>60</v>
      </c>
      <c r="I19" s="17" t="s">
        <v>79</v>
      </c>
      <c r="J19" s="14" t="s">
        <v>35</v>
      </c>
      <c r="K19" s="16" t="s">
        <v>36</v>
      </c>
      <c r="L19" s="14" t="s">
        <v>84</v>
      </c>
      <c r="M19" s="26" t="s">
        <v>85</v>
      </c>
      <c r="N19" s="14">
        <v>3.06</v>
      </c>
      <c r="O19" s="14" t="s">
        <v>65</v>
      </c>
      <c r="P19" s="14" t="s">
        <v>56</v>
      </c>
      <c r="Q19" s="14" t="s">
        <v>42</v>
      </c>
      <c r="R19" s="14" t="s">
        <v>43</v>
      </c>
      <c r="S19" s="14" t="s">
        <v>43</v>
      </c>
      <c r="T19" s="14"/>
      <c r="U19" s="14"/>
      <c r="V19" s="14"/>
    </row>
    <row r="20" spans="1:22" ht="24" x14ac:dyDescent="0.2">
      <c r="A20" s="6">
        <f>IF(B20="","",MAX($A$11:A19)+1)</f>
        <v>9</v>
      </c>
      <c r="B20" s="14">
        <f t="shared" si="0"/>
        <v>9</v>
      </c>
      <c r="C20" s="22" t="s">
        <v>86</v>
      </c>
      <c r="D20" s="17"/>
      <c r="E20" s="17" t="s">
        <v>30</v>
      </c>
      <c r="F20" s="23" t="s">
        <v>87</v>
      </c>
      <c r="G20" s="19" t="s">
        <v>32</v>
      </c>
      <c r="H20" s="14" t="s">
        <v>60</v>
      </c>
      <c r="I20" s="17" t="s">
        <v>79</v>
      </c>
      <c r="J20" s="14" t="s">
        <v>35</v>
      </c>
      <c r="K20" s="16" t="s">
        <v>36</v>
      </c>
      <c r="L20" s="14" t="s">
        <v>88</v>
      </c>
      <c r="M20" s="26" t="s">
        <v>50</v>
      </c>
      <c r="N20" s="14">
        <v>2.86</v>
      </c>
      <c r="O20" s="14" t="s">
        <v>65</v>
      </c>
      <c r="P20" s="14" t="s">
        <v>56</v>
      </c>
      <c r="Q20" s="14" t="s">
        <v>42</v>
      </c>
      <c r="R20" s="14" t="s">
        <v>43</v>
      </c>
      <c r="S20" s="14" t="s">
        <v>43</v>
      </c>
      <c r="T20" s="14"/>
      <c r="U20" s="14"/>
      <c r="V20" s="14"/>
    </row>
    <row r="21" spans="1:22" ht="24" x14ac:dyDescent="0.2">
      <c r="A21" s="6">
        <f>IF(B21="","",MAX($A$11:A20)+1)</f>
        <v>10</v>
      </c>
      <c r="B21" s="14">
        <f t="shared" si="0"/>
        <v>10</v>
      </c>
      <c r="C21" s="22" t="s">
        <v>89</v>
      </c>
      <c r="D21" s="23" t="s">
        <v>90</v>
      </c>
      <c r="E21" s="17" t="s">
        <v>91</v>
      </c>
      <c r="F21" s="17"/>
      <c r="G21" s="19" t="s">
        <v>30</v>
      </c>
      <c r="H21" s="14" t="s">
        <v>60</v>
      </c>
      <c r="I21" s="17" t="s">
        <v>92</v>
      </c>
      <c r="J21" s="14" t="s">
        <v>35</v>
      </c>
      <c r="K21" s="16" t="s">
        <v>36</v>
      </c>
      <c r="L21" s="14" t="s">
        <v>93</v>
      </c>
      <c r="M21" s="26" t="s">
        <v>38</v>
      </c>
      <c r="N21" s="14">
        <v>2.46</v>
      </c>
      <c r="O21" s="14" t="s">
        <v>65</v>
      </c>
      <c r="P21" s="14" t="s">
        <v>56</v>
      </c>
      <c r="Q21" s="14" t="s">
        <v>42</v>
      </c>
      <c r="R21" s="14" t="s">
        <v>94</v>
      </c>
      <c r="S21" s="14" t="s">
        <v>43</v>
      </c>
      <c r="T21" s="14"/>
      <c r="U21" s="14"/>
      <c r="V21" s="14"/>
    </row>
    <row r="22" spans="1:22" ht="24" x14ac:dyDescent="0.2">
      <c r="A22" s="6">
        <f>IF(B22="","",MAX($A$11:A21)+1)</f>
        <v>11</v>
      </c>
      <c r="B22" s="14">
        <f t="shared" si="0"/>
        <v>11</v>
      </c>
      <c r="C22" s="22" t="s">
        <v>95</v>
      </c>
      <c r="D22" s="17"/>
      <c r="E22" s="17" t="s">
        <v>30</v>
      </c>
      <c r="F22" s="23" t="s">
        <v>96</v>
      </c>
      <c r="G22" s="19" t="s">
        <v>97</v>
      </c>
      <c r="H22" s="14" t="s">
        <v>60</v>
      </c>
      <c r="I22" s="17" t="s">
        <v>92</v>
      </c>
      <c r="J22" s="14" t="s">
        <v>35</v>
      </c>
      <c r="K22" s="16" t="s">
        <v>36</v>
      </c>
      <c r="L22" s="14" t="s">
        <v>98</v>
      </c>
      <c r="M22" s="26" t="s">
        <v>99</v>
      </c>
      <c r="N22" s="14">
        <v>3.66</v>
      </c>
      <c r="O22" s="14" t="s">
        <v>65</v>
      </c>
      <c r="P22" s="14" t="s">
        <v>56</v>
      </c>
      <c r="Q22" s="14" t="s">
        <v>42</v>
      </c>
      <c r="R22" s="14" t="s">
        <v>43</v>
      </c>
      <c r="S22" s="14" t="s">
        <v>43</v>
      </c>
      <c r="T22" s="14"/>
      <c r="U22" s="14"/>
      <c r="V22" s="14"/>
    </row>
    <row r="23" spans="1:22" ht="24" x14ac:dyDescent="0.2">
      <c r="A23" s="6">
        <f>IF(B23="","",MAX($A$11:A22)+1)</f>
        <v>12</v>
      </c>
      <c r="B23" s="14">
        <f t="shared" si="0"/>
        <v>12</v>
      </c>
      <c r="C23" s="22" t="s">
        <v>100</v>
      </c>
      <c r="D23" s="17"/>
      <c r="E23" s="17" t="s">
        <v>30</v>
      </c>
      <c r="F23" s="23" t="s">
        <v>101</v>
      </c>
      <c r="G23" s="19" t="s">
        <v>102</v>
      </c>
      <c r="H23" s="14" t="s">
        <v>60</v>
      </c>
      <c r="I23" s="17" t="s">
        <v>92</v>
      </c>
      <c r="J23" s="14" t="s">
        <v>35</v>
      </c>
      <c r="K23" s="16" t="s">
        <v>36</v>
      </c>
      <c r="L23" s="14" t="s">
        <v>93</v>
      </c>
      <c r="M23" s="27" t="s">
        <v>38</v>
      </c>
      <c r="N23" s="14">
        <v>2.46</v>
      </c>
      <c r="O23" s="14" t="s">
        <v>65</v>
      </c>
      <c r="P23" s="14" t="s">
        <v>56</v>
      </c>
      <c r="Q23" s="14" t="s">
        <v>42</v>
      </c>
      <c r="R23" s="14" t="s">
        <v>43</v>
      </c>
      <c r="S23" s="14" t="s">
        <v>43</v>
      </c>
      <c r="T23" s="14"/>
      <c r="U23" s="14"/>
      <c r="V23" s="14"/>
    </row>
    <row r="24" spans="1:22" ht="24" x14ac:dyDescent="0.2">
      <c r="A24" s="6">
        <f>IF(B24="","",MAX($A$11:A23)+1)</f>
        <v>13</v>
      </c>
      <c r="B24" s="14">
        <f t="shared" si="0"/>
        <v>13</v>
      </c>
      <c r="C24" s="22" t="s">
        <v>103</v>
      </c>
      <c r="D24" s="17"/>
      <c r="E24" s="17" t="s">
        <v>30</v>
      </c>
      <c r="F24" s="23" t="s">
        <v>104</v>
      </c>
      <c r="G24" s="19" t="s">
        <v>105</v>
      </c>
      <c r="H24" s="14" t="s">
        <v>60</v>
      </c>
      <c r="I24" s="17" t="s">
        <v>92</v>
      </c>
      <c r="J24" s="14" t="s">
        <v>35</v>
      </c>
      <c r="K24" s="16" t="s">
        <v>36</v>
      </c>
      <c r="L24" s="14" t="s">
        <v>93</v>
      </c>
      <c r="M24" s="27" t="s">
        <v>38</v>
      </c>
      <c r="N24" s="14">
        <v>2.46</v>
      </c>
      <c r="O24" s="14" t="s">
        <v>65</v>
      </c>
      <c r="P24" s="14" t="s">
        <v>56</v>
      </c>
      <c r="Q24" s="14" t="s">
        <v>42</v>
      </c>
      <c r="R24" s="14" t="s">
        <v>43</v>
      </c>
      <c r="S24" s="14" t="s">
        <v>43</v>
      </c>
      <c r="T24" s="14"/>
      <c r="U24" s="14"/>
      <c r="V24" s="14"/>
    </row>
    <row r="25" spans="1:22" ht="24" x14ac:dyDescent="0.2">
      <c r="A25" s="6">
        <f>IF(B25="","",MAX($A$11:A24)+1)</f>
        <v>14</v>
      </c>
      <c r="B25" s="14">
        <f t="shared" si="0"/>
        <v>14</v>
      </c>
      <c r="C25" s="22" t="s">
        <v>106</v>
      </c>
      <c r="D25" s="17"/>
      <c r="E25" s="17" t="s">
        <v>30</v>
      </c>
      <c r="F25" s="23" t="s">
        <v>107</v>
      </c>
      <c r="G25" s="19" t="s">
        <v>54</v>
      </c>
      <c r="H25" s="14" t="s">
        <v>60</v>
      </c>
      <c r="I25" s="17" t="s">
        <v>92</v>
      </c>
      <c r="J25" s="14" t="s">
        <v>35</v>
      </c>
      <c r="K25" s="16" t="s">
        <v>36</v>
      </c>
      <c r="L25" s="14" t="s">
        <v>108</v>
      </c>
      <c r="M25" s="27" t="s">
        <v>38</v>
      </c>
      <c r="N25" s="14">
        <v>2.46</v>
      </c>
      <c r="O25" s="14" t="s">
        <v>65</v>
      </c>
      <c r="P25" s="14" t="s">
        <v>56</v>
      </c>
      <c r="Q25" s="14" t="s">
        <v>42</v>
      </c>
      <c r="R25" s="14" t="s">
        <v>43</v>
      </c>
      <c r="S25" s="14" t="s">
        <v>109</v>
      </c>
      <c r="T25" s="14"/>
      <c r="U25" s="14"/>
      <c r="V25" s="14"/>
    </row>
    <row r="26" spans="1:22" ht="24" x14ac:dyDescent="0.2">
      <c r="A26" s="6">
        <f>IF(B26="","",MAX($A$11:A25)+1)</f>
        <v>15</v>
      </c>
      <c r="B26" s="14">
        <f t="shared" si="0"/>
        <v>15</v>
      </c>
      <c r="C26" s="22" t="s">
        <v>110</v>
      </c>
      <c r="D26" s="23" t="s">
        <v>111</v>
      </c>
      <c r="E26" s="17" t="s">
        <v>112</v>
      </c>
      <c r="F26" s="17"/>
      <c r="G26" s="19" t="s">
        <v>30</v>
      </c>
      <c r="H26" s="17" t="s">
        <v>33</v>
      </c>
      <c r="I26" s="17" t="s">
        <v>92</v>
      </c>
      <c r="J26" s="14" t="s">
        <v>35</v>
      </c>
      <c r="K26" s="16" t="s">
        <v>36</v>
      </c>
      <c r="L26" s="14" t="s">
        <v>113</v>
      </c>
      <c r="M26" s="20" t="s">
        <v>114</v>
      </c>
      <c r="N26" s="14">
        <v>2.2599999999999998</v>
      </c>
      <c r="O26" s="14" t="s">
        <v>40</v>
      </c>
      <c r="P26" s="14" t="s">
        <v>56</v>
      </c>
      <c r="Q26" s="14" t="s">
        <v>42</v>
      </c>
      <c r="R26" s="14" t="s">
        <v>43</v>
      </c>
      <c r="S26" s="14" t="s">
        <v>43</v>
      </c>
      <c r="T26" s="14"/>
      <c r="U26" s="14"/>
      <c r="V26" s="14"/>
    </row>
    <row r="27" spans="1:22" ht="36" x14ac:dyDescent="0.2">
      <c r="A27" s="6">
        <f>IF(B27="","",MAX($A$11:A26)+1)</f>
        <v>16</v>
      </c>
      <c r="B27" s="14">
        <f t="shared" si="0"/>
        <v>16</v>
      </c>
      <c r="C27" s="22" t="s">
        <v>115</v>
      </c>
      <c r="D27" s="23" t="s">
        <v>116</v>
      </c>
      <c r="E27" s="17" t="s">
        <v>117</v>
      </c>
      <c r="F27" s="17"/>
      <c r="G27" s="19" t="s">
        <v>30</v>
      </c>
      <c r="H27" s="14" t="s">
        <v>60</v>
      </c>
      <c r="I27" s="14" t="s">
        <v>118</v>
      </c>
      <c r="J27" s="14" t="s">
        <v>35</v>
      </c>
      <c r="K27" s="16" t="s">
        <v>36</v>
      </c>
      <c r="L27" s="14" t="s">
        <v>119</v>
      </c>
      <c r="M27" s="27" t="s">
        <v>120</v>
      </c>
      <c r="N27" s="14">
        <v>2.66</v>
      </c>
      <c r="O27" s="14" t="s">
        <v>65</v>
      </c>
      <c r="P27" s="14" t="s">
        <v>41</v>
      </c>
      <c r="Q27" s="16" t="s">
        <v>42</v>
      </c>
      <c r="R27" s="14" t="s">
        <v>43</v>
      </c>
      <c r="S27" s="14" t="s">
        <v>43</v>
      </c>
      <c r="T27" s="14"/>
      <c r="U27" s="14"/>
      <c r="V27" s="14"/>
    </row>
    <row r="28" spans="1:22" ht="36" x14ac:dyDescent="0.2">
      <c r="A28" s="6">
        <f>IF(B28="","",MAX($A$11:A27)+1)</f>
        <v>17</v>
      </c>
      <c r="B28" s="14">
        <f t="shared" si="0"/>
        <v>17</v>
      </c>
      <c r="C28" s="22" t="s">
        <v>121</v>
      </c>
      <c r="D28" s="23" t="s">
        <v>122</v>
      </c>
      <c r="E28" s="17" t="s">
        <v>32</v>
      </c>
      <c r="F28" s="17"/>
      <c r="G28" s="19" t="s">
        <v>30</v>
      </c>
      <c r="H28" s="14" t="s">
        <v>60</v>
      </c>
      <c r="I28" s="14" t="s">
        <v>118</v>
      </c>
      <c r="J28" s="14" t="s">
        <v>35</v>
      </c>
      <c r="K28" s="16" t="s">
        <v>36</v>
      </c>
      <c r="L28" s="14" t="s">
        <v>88</v>
      </c>
      <c r="M28" s="27" t="s">
        <v>50</v>
      </c>
      <c r="N28" s="14">
        <v>2.86</v>
      </c>
      <c r="O28" s="14" t="s">
        <v>65</v>
      </c>
      <c r="P28" s="14" t="s">
        <v>56</v>
      </c>
      <c r="Q28" s="14" t="s">
        <v>42</v>
      </c>
      <c r="R28" s="14" t="s">
        <v>43</v>
      </c>
      <c r="S28" s="14" t="s">
        <v>43</v>
      </c>
      <c r="T28" s="14"/>
      <c r="U28" s="14"/>
      <c r="V28" s="14"/>
    </row>
    <row r="29" spans="1:22" ht="36" x14ac:dyDescent="0.2">
      <c r="A29" s="6">
        <f>IF(B29="","",MAX($A$11:A28)+1)</f>
        <v>18</v>
      </c>
      <c r="B29" s="14">
        <f t="shared" si="0"/>
        <v>18</v>
      </c>
      <c r="C29" s="22" t="s">
        <v>123</v>
      </c>
      <c r="D29" s="17"/>
      <c r="E29" s="17" t="s">
        <v>30</v>
      </c>
      <c r="F29" s="23" t="s">
        <v>124</v>
      </c>
      <c r="G29" s="19" t="s">
        <v>125</v>
      </c>
      <c r="H29" s="14" t="s">
        <v>60</v>
      </c>
      <c r="I29" s="14" t="s">
        <v>118</v>
      </c>
      <c r="J29" s="14" t="s">
        <v>35</v>
      </c>
      <c r="K29" s="16" t="s">
        <v>36</v>
      </c>
      <c r="L29" s="14" t="s">
        <v>126</v>
      </c>
      <c r="M29" s="14" t="s">
        <v>63</v>
      </c>
      <c r="N29" s="14" t="s">
        <v>127</v>
      </c>
      <c r="O29" s="14" t="s">
        <v>65</v>
      </c>
      <c r="P29" s="14" t="s">
        <v>56</v>
      </c>
      <c r="Q29" s="14" t="s">
        <v>42</v>
      </c>
      <c r="R29" s="14" t="s">
        <v>43</v>
      </c>
      <c r="S29" s="14" t="s">
        <v>43</v>
      </c>
      <c r="T29" s="14"/>
      <c r="U29" s="14" t="s">
        <v>66</v>
      </c>
      <c r="V29" s="14"/>
    </row>
    <row r="30" spans="1:22" ht="36" x14ac:dyDescent="0.2">
      <c r="A30" s="6">
        <f>IF(B30="","",MAX($A$11:A29)+1)</f>
        <v>19</v>
      </c>
      <c r="B30" s="14">
        <f t="shared" si="0"/>
        <v>19</v>
      </c>
      <c r="C30" s="22" t="s">
        <v>128</v>
      </c>
      <c r="D30" s="17"/>
      <c r="E30" s="17" t="s">
        <v>30</v>
      </c>
      <c r="F30" s="23" t="s">
        <v>129</v>
      </c>
      <c r="G30" s="19" t="s">
        <v>32</v>
      </c>
      <c r="H30" s="14" t="s">
        <v>60</v>
      </c>
      <c r="I30" s="14" t="s">
        <v>118</v>
      </c>
      <c r="J30" s="14" t="s">
        <v>35</v>
      </c>
      <c r="K30" s="16" t="s">
        <v>36</v>
      </c>
      <c r="L30" s="14" t="s">
        <v>130</v>
      </c>
      <c r="M30" s="27" t="s">
        <v>50</v>
      </c>
      <c r="N30" s="14">
        <v>2.86</v>
      </c>
      <c r="O30" s="14" t="s">
        <v>65</v>
      </c>
      <c r="P30" s="14" t="s">
        <v>41</v>
      </c>
      <c r="Q30" s="16" t="s">
        <v>42</v>
      </c>
      <c r="R30" s="14" t="s">
        <v>43</v>
      </c>
      <c r="S30" s="14" t="s">
        <v>43</v>
      </c>
      <c r="T30" s="14"/>
      <c r="U30" s="14"/>
      <c r="V30" s="14"/>
    </row>
    <row r="31" spans="1:22" ht="24" x14ac:dyDescent="0.2">
      <c r="A31" s="6">
        <f>IF(B31="","",MAX($A$11:A30)+1)</f>
        <v>20</v>
      </c>
      <c r="B31" s="14">
        <f t="shared" si="0"/>
        <v>20</v>
      </c>
      <c r="C31" s="22" t="s">
        <v>131</v>
      </c>
      <c r="D31" s="23" t="s">
        <v>132</v>
      </c>
      <c r="E31" s="17" t="s">
        <v>133</v>
      </c>
      <c r="F31" s="28"/>
      <c r="G31" s="19" t="s">
        <v>30</v>
      </c>
      <c r="H31" s="14" t="s">
        <v>60</v>
      </c>
      <c r="I31" s="14" t="s">
        <v>134</v>
      </c>
      <c r="J31" s="14" t="s">
        <v>35</v>
      </c>
      <c r="K31" s="16" t="s">
        <v>36</v>
      </c>
      <c r="L31" s="14" t="s">
        <v>88</v>
      </c>
      <c r="M31" s="27" t="s">
        <v>120</v>
      </c>
      <c r="N31" s="14">
        <v>2.86</v>
      </c>
      <c r="O31" s="14" t="s">
        <v>65</v>
      </c>
      <c r="P31" s="14" t="s">
        <v>56</v>
      </c>
      <c r="Q31" s="14" t="s">
        <v>42</v>
      </c>
      <c r="R31" s="14" t="s">
        <v>94</v>
      </c>
      <c r="S31" s="14" t="s">
        <v>43</v>
      </c>
      <c r="T31" s="14"/>
      <c r="U31" s="14"/>
      <c r="V31" s="14"/>
    </row>
    <row r="32" spans="1:22" ht="24" x14ac:dyDescent="0.2">
      <c r="A32" s="6">
        <f>IF(B32="","",MAX($A$11:A31)+1)</f>
        <v>21</v>
      </c>
      <c r="B32" s="14">
        <f t="shared" si="0"/>
        <v>21</v>
      </c>
      <c r="C32" s="22" t="s">
        <v>135</v>
      </c>
      <c r="D32" s="23" t="s">
        <v>136</v>
      </c>
      <c r="E32" s="17" t="s">
        <v>117</v>
      </c>
      <c r="F32" s="28"/>
      <c r="G32" s="19" t="s">
        <v>30</v>
      </c>
      <c r="H32" s="14" t="s">
        <v>60</v>
      </c>
      <c r="I32" s="14" t="s">
        <v>134</v>
      </c>
      <c r="J32" s="14" t="s">
        <v>35</v>
      </c>
      <c r="K32" s="16" t="s">
        <v>36</v>
      </c>
      <c r="L32" s="14" t="s">
        <v>119</v>
      </c>
      <c r="M32" s="27" t="s">
        <v>120</v>
      </c>
      <c r="N32" s="14" t="s">
        <v>137</v>
      </c>
      <c r="O32" s="14" t="s">
        <v>65</v>
      </c>
      <c r="P32" s="14" t="s">
        <v>56</v>
      </c>
      <c r="Q32" s="14" t="s">
        <v>42</v>
      </c>
      <c r="R32" s="14" t="s">
        <v>43</v>
      </c>
      <c r="S32" s="14" t="s">
        <v>43</v>
      </c>
      <c r="T32" s="14"/>
      <c r="U32" s="14"/>
      <c r="V32" s="14"/>
    </row>
    <row r="33" spans="1:22" ht="24" x14ac:dyDescent="0.2">
      <c r="A33" s="6">
        <f>IF(B33="","",MAX($A$11:A32)+1)</f>
        <v>22</v>
      </c>
      <c r="B33" s="14">
        <f t="shared" si="0"/>
        <v>22</v>
      </c>
      <c r="C33" s="22" t="s">
        <v>138</v>
      </c>
      <c r="D33" s="23" t="s">
        <v>139</v>
      </c>
      <c r="E33" s="17" t="s">
        <v>140</v>
      </c>
      <c r="F33" s="28"/>
      <c r="G33" s="19" t="s">
        <v>30</v>
      </c>
      <c r="H33" s="14" t="s">
        <v>60</v>
      </c>
      <c r="I33" s="14" t="s">
        <v>134</v>
      </c>
      <c r="J33" s="14" t="s">
        <v>35</v>
      </c>
      <c r="K33" s="16" t="s">
        <v>36</v>
      </c>
      <c r="L33" s="14" t="s">
        <v>141</v>
      </c>
      <c r="M33" s="27" t="s">
        <v>99</v>
      </c>
      <c r="N33" s="14" t="s">
        <v>142</v>
      </c>
      <c r="O33" s="14" t="s">
        <v>65</v>
      </c>
      <c r="P33" s="14" t="s">
        <v>56</v>
      </c>
      <c r="Q33" s="14" t="s">
        <v>42</v>
      </c>
      <c r="R33" s="14" t="s">
        <v>94</v>
      </c>
      <c r="S33" s="14" t="s">
        <v>43</v>
      </c>
      <c r="T33" s="14"/>
      <c r="U33" s="14"/>
      <c r="V33" s="14"/>
    </row>
    <row r="34" spans="1:22" ht="24" x14ac:dyDescent="0.2">
      <c r="A34" s="6">
        <f>IF(B34="","",MAX($A$11:A33)+1)</f>
        <v>23</v>
      </c>
      <c r="B34" s="14">
        <f t="shared" si="0"/>
        <v>23</v>
      </c>
      <c r="C34" s="22" t="s">
        <v>143</v>
      </c>
      <c r="D34" s="17"/>
      <c r="E34" s="17" t="s">
        <v>30</v>
      </c>
      <c r="F34" s="23" t="s">
        <v>144</v>
      </c>
      <c r="G34" s="19" t="s">
        <v>47</v>
      </c>
      <c r="H34" s="14" t="s">
        <v>60</v>
      </c>
      <c r="I34" s="14" t="s">
        <v>134</v>
      </c>
      <c r="J34" s="14" t="s">
        <v>35</v>
      </c>
      <c r="K34" s="16" t="s">
        <v>36</v>
      </c>
      <c r="L34" s="14" t="s">
        <v>49</v>
      </c>
      <c r="M34" s="27" t="s">
        <v>38</v>
      </c>
      <c r="N34" s="14">
        <v>2.46</v>
      </c>
      <c r="O34" s="14" t="s">
        <v>65</v>
      </c>
      <c r="P34" s="14" t="s">
        <v>56</v>
      </c>
      <c r="Q34" s="14" t="s">
        <v>42</v>
      </c>
      <c r="R34" s="14" t="s">
        <v>43</v>
      </c>
      <c r="S34" s="14" t="s">
        <v>43</v>
      </c>
      <c r="T34" s="14"/>
      <c r="U34" s="14"/>
      <c r="V34" s="14"/>
    </row>
    <row r="35" spans="1:22" ht="36" x14ac:dyDescent="0.2">
      <c r="A35" s="6">
        <f>IF(B35="","",MAX($A$11:A34)+1)</f>
        <v>24</v>
      </c>
      <c r="B35" s="14">
        <f t="shared" si="0"/>
        <v>24</v>
      </c>
      <c r="C35" s="22" t="s">
        <v>145</v>
      </c>
      <c r="D35" s="23" t="s">
        <v>146</v>
      </c>
      <c r="E35" s="17" t="s">
        <v>147</v>
      </c>
      <c r="F35" s="17"/>
      <c r="G35" s="19" t="s">
        <v>30</v>
      </c>
      <c r="H35" s="14" t="s">
        <v>60</v>
      </c>
      <c r="I35" s="14" t="s">
        <v>148</v>
      </c>
      <c r="J35" s="14" t="s">
        <v>35</v>
      </c>
      <c r="K35" s="16" t="s">
        <v>36</v>
      </c>
      <c r="L35" s="14" t="s">
        <v>149</v>
      </c>
      <c r="M35" s="27" t="s">
        <v>75</v>
      </c>
      <c r="N35" s="14" t="s">
        <v>150</v>
      </c>
      <c r="O35" s="14" t="s">
        <v>151</v>
      </c>
      <c r="P35" s="14" t="s">
        <v>56</v>
      </c>
      <c r="Q35" s="14" t="s">
        <v>42</v>
      </c>
      <c r="R35" s="14" t="s">
        <v>152</v>
      </c>
      <c r="S35" s="14" t="s">
        <v>43</v>
      </c>
      <c r="T35" s="14"/>
      <c r="U35" s="14"/>
      <c r="V35" s="14"/>
    </row>
    <row r="36" spans="1:22" ht="36" x14ac:dyDescent="0.2">
      <c r="A36" s="6">
        <f>IF(B36="","",MAX($A$11:A35)+1)</f>
        <v>25</v>
      </c>
      <c r="B36" s="14">
        <f t="shared" si="0"/>
        <v>25</v>
      </c>
      <c r="C36" s="22" t="s">
        <v>153</v>
      </c>
      <c r="D36" s="23" t="s">
        <v>154</v>
      </c>
      <c r="E36" s="17" t="s">
        <v>78</v>
      </c>
      <c r="F36" s="17"/>
      <c r="G36" s="19" t="s">
        <v>30</v>
      </c>
      <c r="H36" s="14" t="s">
        <v>155</v>
      </c>
      <c r="I36" s="14" t="s">
        <v>148</v>
      </c>
      <c r="J36" s="14" t="s">
        <v>35</v>
      </c>
      <c r="K36" s="16" t="s">
        <v>36</v>
      </c>
      <c r="L36" s="14" t="s">
        <v>74</v>
      </c>
      <c r="M36" s="26" t="s">
        <v>156</v>
      </c>
      <c r="N36" s="14">
        <v>4.0599999999999996</v>
      </c>
      <c r="O36" s="14" t="s">
        <v>40</v>
      </c>
      <c r="P36" s="14" t="s">
        <v>56</v>
      </c>
      <c r="Q36" s="14" t="s">
        <v>42</v>
      </c>
      <c r="R36" s="14" t="s">
        <v>94</v>
      </c>
      <c r="S36" s="14" t="s">
        <v>43</v>
      </c>
      <c r="T36" s="14"/>
      <c r="U36" s="14"/>
      <c r="V36" s="14"/>
    </row>
    <row r="37" spans="1:22" ht="36" x14ac:dyDescent="0.2">
      <c r="A37" s="6">
        <f>IF(B37="","",MAX($A$11:A36)+1)</f>
        <v>26</v>
      </c>
      <c r="B37" s="14">
        <f t="shared" si="0"/>
        <v>26</v>
      </c>
      <c r="C37" s="22" t="s">
        <v>157</v>
      </c>
      <c r="D37" s="17"/>
      <c r="E37" s="17" t="s">
        <v>30</v>
      </c>
      <c r="F37" s="23" t="s">
        <v>158</v>
      </c>
      <c r="G37" s="19" t="s">
        <v>78</v>
      </c>
      <c r="H37" s="14" t="s">
        <v>60</v>
      </c>
      <c r="I37" s="14" t="s">
        <v>148</v>
      </c>
      <c r="J37" s="14" t="s">
        <v>35</v>
      </c>
      <c r="K37" s="16" t="s">
        <v>36</v>
      </c>
      <c r="L37" s="14" t="s">
        <v>149</v>
      </c>
      <c r="M37" s="27" t="s">
        <v>156</v>
      </c>
      <c r="N37" s="14">
        <v>4.0599999999999996</v>
      </c>
      <c r="O37" s="14" t="s">
        <v>40</v>
      </c>
      <c r="P37" s="14" t="s">
        <v>56</v>
      </c>
      <c r="Q37" s="14" t="s">
        <v>42</v>
      </c>
      <c r="R37" s="14" t="s">
        <v>43</v>
      </c>
      <c r="S37" s="14" t="s">
        <v>43</v>
      </c>
      <c r="T37" s="14"/>
      <c r="U37" s="14"/>
      <c r="V37" s="14"/>
    </row>
    <row r="38" spans="1:22" ht="24" x14ac:dyDescent="0.2">
      <c r="A38" s="6">
        <f>IF(B38="","",MAX($A$11:A37)+1)</f>
        <v>27</v>
      </c>
      <c r="B38" s="14">
        <f t="shared" si="0"/>
        <v>27</v>
      </c>
      <c r="C38" s="22" t="s">
        <v>159</v>
      </c>
      <c r="D38" s="23" t="s">
        <v>160</v>
      </c>
      <c r="E38" s="17" t="s">
        <v>47</v>
      </c>
      <c r="F38" s="17"/>
      <c r="G38" s="19" t="s">
        <v>30</v>
      </c>
      <c r="H38" s="14" t="s">
        <v>161</v>
      </c>
      <c r="I38" s="17" t="s">
        <v>162</v>
      </c>
      <c r="J38" s="14" t="s">
        <v>35</v>
      </c>
      <c r="K38" s="16" t="s">
        <v>36</v>
      </c>
      <c r="L38" s="14" t="s">
        <v>130</v>
      </c>
      <c r="M38" s="27" t="s">
        <v>50</v>
      </c>
      <c r="N38" s="14" t="s">
        <v>163</v>
      </c>
      <c r="O38" s="14" t="s">
        <v>40</v>
      </c>
      <c r="P38" s="14" t="s">
        <v>56</v>
      </c>
      <c r="Q38" s="14" t="s">
        <v>42</v>
      </c>
      <c r="R38" s="14" t="s">
        <v>43</v>
      </c>
      <c r="S38" s="14" t="s">
        <v>43</v>
      </c>
      <c r="T38" s="14"/>
      <c r="U38" s="14"/>
      <c r="V38" s="14"/>
    </row>
    <row r="39" spans="1:22" ht="24" x14ac:dyDescent="0.2">
      <c r="A39" s="6">
        <f>IF(B39="","",MAX($A$11:A38)+1)</f>
        <v>28</v>
      </c>
      <c r="B39" s="14">
        <f t="shared" si="0"/>
        <v>28</v>
      </c>
      <c r="C39" s="22" t="s">
        <v>164</v>
      </c>
      <c r="D39" s="23" t="s">
        <v>165</v>
      </c>
      <c r="E39" s="17" t="s">
        <v>117</v>
      </c>
      <c r="F39" s="17"/>
      <c r="G39" s="19" t="s">
        <v>30</v>
      </c>
      <c r="H39" s="14" t="s">
        <v>33</v>
      </c>
      <c r="I39" s="17" t="s">
        <v>162</v>
      </c>
      <c r="J39" s="14" t="s">
        <v>35</v>
      </c>
      <c r="K39" s="16" t="s">
        <v>36</v>
      </c>
      <c r="L39" s="14" t="s">
        <v>49</v>
      </c>
      <c r="M39" s="27" t="s">
        <v>38</v>
      </c>
      <c r="N39" s="14">
        <v>2.46</v>
      </c>
      <c r="O39" s="14" t="s">
        <v>40</v>
      </c>
      <c r="P39" s="14" t="s">
        <v>56</v>
      </c>
      <c r="Q39" s="14" t="s">
        <v>42</v>
      </c>
      <c r="R39" s="14" t="s">
        <v>94</v>
      </c>
      <c r="S39" s="14" t="s">
        <v>43</v>
      </c>
      <c r="T39" s="14"/>
      <c r="U39" s="14"/>
      <c r="V39" s="14"/>
    </row>
    <row r="40" spans="1:22" ht="24" x14ac:dyDescent="0.2">
      <c r="A40" s="6">
        <f>IF(B40="","",MAX($A$11:A39)+1)</f>
        <v>29</v>
      </c>
      <c r="B40" s="14">
        <f t="shared" si="0"/>
        <v>29</v>
      </c>
      <c r="C40" s="22" t="s">
        <v>166</v>
      </c>
      <c r="D40" s="23" t="s">
        <v>167</v>
      </c>
      <c r="E40" s="17" t="s">
        <v>47</v>
      </c>
      <c r="F40" s="17"/>
      <c r="G40" s="19" t="s">
        <v>30</v>
      </c>
      <c r="H40" s="14" t="s">
        <v>168</v>
      </c>
      <c r="I40" s="17" t="s">
        <v>162</v>
      </c>
      <c r="J40" s="14" t="s">
        <v>35</v>
      </c>
      <c r="K40" s="16" t="s">
        <v>36</v>
      </c>
      <c r="L40" s="14" t="s">
        <v>88</v>
      </c>
      <c r="M40" s="27" t="s">
        <v>50</v>
      </c>
      <c r="N40" s="14" t="s">
        <v>163</v>
      </c>
      <c r="O40" s="14" t="s">
        <v>40</v>
      </c>
      <c r="P40" s="14" t="s">
        <v>56</v>
      </c>
      <c r="Q40" s="14" t="s">
        <v>42</v>
      </c>
      <c r="R40" s="14" t="s">
        <v>43</v>
      </c>
      <c r="S40" s="14" t="s">
        <v>43</v>
      </c>
      <c r="T40" s="14"/>
      <c r="U40" s="14"/>
      <c r="V40" s="14"/>
    </row>
    <row r="41" spans="1:22" ht="24" x14ac:dyDescent="0.2">
      <c r="A41" s="6">
        <f>IF(B41="","",MAX($A$11:A40)+1)</f>
        <v>30</v>
      </c>
      <c r="B41" s="14">
        <f t="shared" si="0"/>
        <v>30</v>
      </c>
      <c r="C41" s="22" t="s">
        <v>169</v>
      </c>
      <c r="D41" s="23" t="s">
        <v>170</v>
      </c>
      <c r="E41" s="17" t="s">
        <v>32</v>
      </c>
      <c r="F41" s="17"/>
      <c r="G41" s="19" t="s">
        <v>30</v>
      </c>
      <c r="H41" s="14" t="s">
        <v>60</v>
      </c>
      <c r="I41" s="17" t="s">
        <v>171</v>
      </c>
      <c r="J41" s="14" t="s">
        <v>35</v>
      </c>
      <c r="K41" s="16" t="s">
        <v>36</v>
      </c>
      <c r="L41" s="14" t="s">
        <v>88</v>
      </c>
      <c r="M41" s="27" t="s">
        <v>120</v>
      </c>
      <c r="N41" s="14" t="s">
        <v>137</v>
      </c>
      <c r="O41" s="14" t="s">
        <v>40</v>
      </c>
      <c r="P41" s="14" t="s">
        <v>56</v>
      </c>
      <c r="Q41" s="14" t="s">
        <v>42</v>
      </c>
      <c r="R41" s="14" t="s">
        <v>172</v>
      </c>
      <c r="S41" s="14" t="s">
        <v>43</v>
      </c>
      <c r="T41" s="14"/>
      <c r="U41" s="14"/>
      <c r="V41" s="14"/>
    </row>
    <row r="42" spans="1:22" ht="24" x14ac:dyDescent="0.2">
      <c r="A42" s="6">
        <f>IF(B42="","",MAX($A$11:A41)+1)</f>
        <v>31</v>
      </c>
      <c r="B42" s="14">
        <f t="shared" si="0"/>
        <v>31</v>
      </c>
      <c r="C42" s="22" t="s">
        <v>173</v>
      </c>
      <c r="D42" s="17"/>
      <c r="E42" s="17" t="s">
        <v>30</v>
      </c>
      <c r="F42" s="23" t="s">
        <v>174</v>
      </c>
      <c r="G42" s="19" t="s">
        <v>175</v>
      </c>
      <c r="H42" s="14" t="s">
        <v>176</v>
      </c>
      <c r="I42" s="17" t="s">
        <v>162</v>
      </c>
      <c r="J42" s="14" t="s">
        <v>35</v>
      </c>
      <c r="K42" s="16" t="s">
        <v>36</v>
      </c>
      <c r="L42" s="14" t="s">
        <v>88</v>
      </c>
      <c r="M42" s="27" t="s">
        <v>120</v>
      </c>
      <c r="N42" s="14" t="s">
        <v>137</v>
      </c>
      <c r="O42" s="14" t="s">
        <v>40</v>
      </c>
      <c r="P42" s="14" t="s">
        <v>56</v>
      </c>
      <c r="Q42" s="14" t="s">
        <v>42</v>
      </c>
      <c r="R42" s="14" t="s">
        <v>43</v>
      </c>
      <c r="S42" s="14" t="s">
        <v>43</v>
      </c>
      <c r="T42" s="14"/>
      <c r="U42" s="14"/>
      <c r="V42" s="14"/>
    </row>
    <row r="43" spans="1:22" ht="24" x14ac:dyDescent="0.2">
      <c r="A43" s="6">
        <f>IF(B43="","",MAX($A$11:A42)+1)</f>
        <v>32</v>
      </c>
      <c r="B43" s="14">
        <f t="shared" si="0"/>
        <v>32</v>
      </c>
      <c r="C43" s="22" t="s">
        <v>177</v>
      </c>
      <c r="D43" s="17"/>
      <c r="E43" s="17" t="s">
        <v>30</v>
      </c>
      <c r="F43" s="23" t="s">
        <v>178</v>
      </c>
      <c r="G43" s="19" t="s">
        <v>105</v>
      </c>
      <c r="H43" s="14" t="s">
        <v>179</v>
      </c>
      <c r="I43" s="17" t="s">
        <v>61</v>
      </c>
      <c r="J43" s="14" t="s">
        <v>35</v>
      </c>
      <c r="K43" s="16" t="s">
        <v>36</v>
      </c>
      <c r="L43" s="14" t="s">
        <v>130</v>
      </c>
      <c r="M43" s="27" t="s">
        <v>120</v>
      </c>
      <c r="N43" s="14" t="s">
        <v>137</v>
      </c>
      <c r="O43" s="14" t="s">
        <v>40</v>
      </c>
      <c r="P43" s="14" t="s">
        <v>56</v>
      </c>
      <c r="Q43" s="14" t="s">
        <v>42</v>
      </c>
      <c r="R43" s="14" t="s">
        <v>43</v>
      </c>
      <c r="S43" s="14" t="s">
        <v>43</v>
      </c>
      <c r="T43" s="14"/>
      <c r="U43" s="14"/>
      <c r="V43" s="14"/>
    </row>
    <row r="44" spans="1:22" ht="24" x14ac:dyDescent="0.2">
      <c r="A44" s="6">
        <f>IF(B44="","",MAX($A$11:A43)+1)</f>
        <v>33</v>
      </c>
      <c r="B44" s="14">
        <f t="shared" si="0"/>
        <v>33</v>
      </c>
      <c r="C44" s="22" t="s">
        <v>180</v>
      </c>
      <c r="D44" s="23" t="s">
        <v>181</v>
      </c>
      <c r="E44" s="17" t="s">
        <v>117</v>
      </c>
      <c r="F44" s="17"/>
      <c r="G44" s="19" t="s">
        <v>30</v>
      </c>
      <c r="H44" s="14" t="s">
        <v>176</v>
      </c>
      <c r="I44" s="17" t="s">
        <v>162</v>
      </c>
      <c r="J44" s="14" t="s">
        <v>35</v>
      </c>
      <c r="K44" s="16" t="s">
        <v>36</v>
      </c>
      <c r="L44" s="14" t="s">
        <v>119</v>
      </c>
      <c r="M44" s="27" t="s">
        <v>120</v>
      </c>
      <c r="N44" s="14">
        <v>2.66</v>
      </c>
      <c r="O44" s="14" t="s">
        <v>40</v>
      </c>
      <c r="P44" s="14" t="s">
        <v>56</v>
      </c>
      <c r="Q44" s="14" t="s">
        <v>42</v>
      </c>
      <c r="R44" s="14" t="s">
        <v>43</v>
      </c>
      <c r="S44" s="14" t="s">
        <v>43</v>
      </c>
      <c r="T44" s="14"/>
      <c r="U44" s="14"/>
      <c r="V44" s="14"/>
    </row>
    <row r="45" spans="1:22" ht="24" x14ac:dyDescent="0.2">
      <c r="A45" s="6">
        <f>IF(B45="","",MAX($A$11:A44)+1)</f>
        <v>34</v>
      </c>
      <c r="B45" s="14">
        <f t="shared" si="0"/>
        <v>34</v>
      </c>
      <c r="C45" s="22" t="s">
        <v>182</v>
      </c>
      <c r="D45" s="23"/>
      <c r="E45" s="17" t="s">
        <v>30</v>
      </c>
      <c r="F45" s="23" t="s">
        <v>183</v>
      </c>
      <c r="G45" s="19" t="s">
        <v>184</v>
      </c>
      <c r="H45" s="14" t="s">
        <v>176</v>
      </c>
      <c r="I45" s="17" t="s">
        <v>185</v>
      </c>
      <c r="J45" s="14" t="s">
        <v>35</v>
      </c>
      <c r="K45" s="16" t="s">
        <v>36</v>
      </c>
      <c r="L45" s="14" t="s">
        <v>186</v>
      </c>
      <c r="M45" s="27" t="s">
        <v>75</v>
      </c>
      <c r="N45" s="14">
        <v>3.86</v>
      </c>
      <c r="O45" s="14" t="s">
        <v>40</v>
      </c>
      <c r="P45" s="14" t="s">
        <v>56</v>
      </c>
      <c r="Q45" s="14" t="s">
        <v>42</v>
      </c>
      <c r="R45" s="14" t="s">
        <v>43</v>
      </c>
      <c r="S45" s="14" t="s">
        <v>43</v>
      </c>
      <c r="T45" s="14"/>
      <c r="U45" s="14"/>
      <c r="V45" s="14"/>
    </row>
    <row r="46" spans="1:22" ht="24" x14ac:dyDescent="0.2">
      <c r="A46" s="6">
        <f>IF(B46="","",MAX($A$11:A45)+1)</f>
        <v>35</v>
      </c>
      <c r="B46" s="14">
        <f t="shared" si="0"/>
        <v>35</v>
      </c>
      <c r="C46" s="22" t="s">
        <v>187</v>
      </c>
      <c r="D46" s="23"/>
      <c r="E46" s="17" t="s">
        <v>30</v>
      </c>
      <c r="F46" s="23" t="s">
        <v>188</v>
      </c>
      <c r="G46" s="19" t="s">
        <v>184</v>
      </c>
      <c r="H46" s="14" t="s">
        <v>176</v>
      </c>
      <c r="I46" s="17" t="s">
        <v>185</v>
      </c>
      <c r="J46" s="14" t="s">
        <v>35</v>
      </c>
      <c r="K46" s="16" t="s">
        <v>36</v>
      </c>
      <c r="L46" s="14" t="s">
        <v>186</v>
      </c>
      <c r="M46" s="27" t="s">
        <v>75</v>
      </c>
      <c r="N46" s="14" t="s">
        <v>150</v>
      </c>
      <c r="O46" s="14" t="s">
        <v>40</v>
      </c>
      <c r="P46" s="14" t="s">
        <v>56</v>
      </c>
      <c r="Q46" s="14" t="s">
        <v>42</v>
      </c>
      <c r="R46" s="14" t="s">
        <v>43</v>
      </c>
      <c r="S46" s="14" t="s">
        <v>43</v>
      </c>
      <c r="T46" s="14"/>
      <c r="U46" s="14"/>
      <c r="V46" s="14"/>
    </row>
    <row r="47" spans="1:22" ht="24" x14ac:dyDescent="0.2">
      <c r="A47" s="6">
        <f>IF(B47="","",MAX($A$11:A46)+1)</f>
        <v>36</v>
      </c>
      <c r="B47" s="14">
        <f t="shared" si="0"/>
        <v>36</v>
      </c>
      <c r="C47" s="22" t="s">
        <v>189</v>
      </c>
      <c r="D47" s="23"/>
      <c r="E47" s="17" t="s">
        <v>30</v>
      </c>
      <c r="F47" s="23" t="s">
        <v>190</v>
      </c>
      <c r="G47" s="19" t="s">
        <v>83</v>
      </c>
      <c r="H47" s="14" t="s">
        <v>176</v>
      </c>
      <c r="I47" s="17" t="s">
        <v>185</v>
      </c>
      <c r="J47" s="14" t="s">
        <v>35</v>
      </c>
      <c r="K47" s="16" t="s">
        <v>36</v>
      </c>
      <c r="L47" s="14" t="s">
        <v>69</v>
      </c>
      <c r="M47" s="14" t="s">
        <v>63</v>
      </c>
      <c r="N47" s="14" t="s">
        <v>191</v>
      </c>
      <c r="O47" s="14" t="s">
        <v>40</v>
      </c>
      <c r="P47" s="14" t="s">
        <v>56</v>
      </c>
      <c r="Q47" s="14" t="s">
        <v>42</v>
      </c>
      <c r="R47" s="14" t="s">
        <v>43</v>
      </c>
      <c r="S47" s="14" t="s">
        <v>43</v>
      </c>
      <c r="T47" s="14"/>
      <c r="U47" s="14"/>
      <c r="V47" s="14"/>
    </row>
    <row r="48" spans="1:22" ht="24" x14ac:dyDescent="0.2">
      <c r="A48" s="6">
        <f>IF(B48="","",MAX($A$11:A47)+1)</f>
        <v>37</v>
      </c>
      <c r="B48" s="14">
        <f t="shared" si="0"/>
        <v>37</v>
      </c>
      <c r="C48" s="15" t="s">
        <v>192</v>
      </c>
      <c r="D48" s="16"/>
      <c r="E48" s="17" t="s">
        <v>30</v>
      </c>
      <c r="F48" s="18" t="s">
        <v>193</v>
      </c>
      <c r="G48" s="19" t="s">
        <v>184</v>
      </c>
      <c r="H48" s="16" t="s">
        <v>33</v>
      </c>
      <c r="I48" s="17" t="s">
        <v>194</v>
      </c>
      <c r="J48" s="14" t="s">
        <v>35</v>
      </c>
      <c r="K48" s="16" t="s">
        <v>36</v>
      </c>
      <c r="L48" s="16" t="s">
        <v>141</v>
      </c>
      <c r="M48" s="18" t="s">
        <v>99</v>
      </c>
      <c r="N48" s="16" t="s">
        <v>142</v>
      </c>
      <c r="O48" s="14" t="s">
        <v>40</v>
      </c>
      <c r="P48" s="14" t="s">
        <v>56</v>
      </c>
      <c r="Q48" s="14" t="s">
        <v>42</v>
      </c>
      <c r="R48" s="16" t="s">
        <v>43</v>
      </c>
      <c r="S48" s="16" t="s">
        <v>43</v>
      </c>
      <c r="T48" s="16"/>
      <c r="U48" s="16"/>
      <c r="V48" s="14"/>
    </row>
    <row r="49" spans="1:23" s="21" customFormat="1" ht="24" x14ac:dyDescent="0.2">
      <c r="A49" s="6">
        <f>IF(B49="","",MAX($A$11:A48)+1)</f>
        <v>38</v>
      </c>
      <c r="B49" s="14">
        <f t="shared" si="0"/>
        <v>38</v>
      </c>
      <c r="C49" s="15" t="s">
        <v>195</v>
      </c>
      <c r="D49" s="18" t="s">
        <v>196</v>
      </c>
      <c r="E49" s="17" t="s">
        <v>117</v>
      </c>
      <c r="F49" s="16"/>
      <c r="G49" s="19" t="s">
        <v>30</v>
      </c>
      <c r="H49" s="16" t="s">
        <v>33</v>
      </c>
      <c r="I49" s="17" t="s">
        <v>197</v>
      </c>
      <c r="J49" s="14" t="s">
        <v>35</v>
      </c>
      <c r="K49" s="16" t="s">
        <v>36</v>
      </c>
      <c r="L49" s="16" t="s">
        <v>49</v>
      </c>
      <c r="M49" s="18" t="s">
        <v>120</v>
      </c>
      <c r="N49" s="16" t="s">
        <v>137</v>
      </c>
      <c r="O49" s="14" t="s">
        <v>40</v>
      </c>
      <c r="P49" s="14" t="s">
        <v>56</v>
      </c>
      <c r="Q49" s="14" t="s">
        <v>42</v>
      </c>
      <c r="R49" s="16" t="s">
        <v>43</v>
      </c>
      <c r="S49" s="16" t="s">
        <v>43</v>
      </c>
      <c r="T49" s="16"/>
      <c r="U49" s="16"/>
      <c r="V49" s="14"/>
    </row>
    <row r="50" spans="1:23" s="21" customFormat="1" ht="24" x14ac:dyDescent="0.2">
      <c r="A50" s="6">
        <f>IF(B50="","",MAX($A$11:A49)+1)</f>
        <v>39</v>
      </c>
      <c r="B50" s="14">
        <f t="shared" si="0"/>
        <v>39</v>
      </c>
      <c r="C50" s="15" t="s">
        <v>198</v>
      </c>
      <c r="D50" s="18" t="s">
        <v>199</v>
      </c>
      <c r="E50" s="17" t="s">
        <v>105</v>
      </c>
      <c r="F50" s="16"/>
      <c r="G50" s="19" t="s">
        <v>30</v>
      </c>
      <c r="H50" s="16" t="s">
        <v>33</v>
      </c>
      <c r="I50" s="17" t="s">
        <v>197</v>
      </c>
      <c r="J50" s="14" t="s">
        <v>35</v>
      </c>
      <c r="K50" s="16" t="s">
        <v>36</v>
      </c>
      <c r="L50" s="16" t="s">
        <v>49</v>
      </c>
      <c r="M50" s="18" t="s">
        <v>38</v>
      </c>
      <c r="N50" s="16" t="s">
        <v>39</v>
      </c>
      <c r="O50" s="14" t="s">
        <v>40</v>
      </c>
      <c r="P50" s="14" t="s">
        <v>56</v>
      </c>
      <c r="Q50" s="14" t="s">
        <v>42</v>
      </c>
      <c r="R50" s="16" t="s">
        <v>200</v>
      </c>
      <c r="S50" s="16" t="s">
        <v>43</v>
      </c>
      <c r="T50" s="16"/>
      <c r="U50" s="16"/>
      <c r="V50" s="14"/>
    </row>
    <row r="51" spans="1:23" s="21" customFormat="1" ht="24" x14ac:dyDescent="0.2">
      <c r="A51" s="6">
        <f>IF(B51="","",MAX($A$11:A50)+1)</f>
        <v>40</v>
      </c>
      <c r="B51" s="14">
        <f t="shared" si="0"/>
        <v>40</v>
      </c>
      <c r="C51" s="15" t="s">
        <v>201</v>
      </c>
      <c r="D51" s="16"/>
      <c r="E51" s="17" t="s">
        <v>30</v>
      </c>
      <c r="F51" s="18" t="s">
        <v>202</v>
      </c>
      <c r="G51" s="19" t="s">
        <v>175</v>
      </c>
      <c r="H51" s="16" t="s">
        <v>33</v>
      </c>
      <c r="I51" s="17" t="s">
        <v>197</v>
      </c>
      <c r="J51" s="14" t="s">
        <v>35</v>
      </c>
      <c r="K51" s="16" t="s">
        <v>36</v>
      </c>
      <c r="L51" s="16" t="s">
        <v>49</v>
      </c>
      <c r="M51" s="18" t="s">
        <v>120</v>
      </c>
      <c r="N51" s="16" t="s">
        <v>137</v>
      </c>
      <c r="O51" s="14" t="s">
        <v>40</v>
      </c>
      <c r="P51" s="14" t="s">
        <v>56</v>
      </c>
      <c r="Q51" s="14" t="s">
        <v>42</v>
      </c>
      <c r="R51" s="16" t="s">
        <v>43</v>
      </c>
      <c r="S51" s="16" t="s">
        <v>43</v>
      </c>
      <c r="T51" s="16"/>
      <c r="U51" s="16"/>
      <c r="V51" s="14"/>
    </row>
    <row r="52" spans="1:23" s="21" customFormat="1" ht="24" x14ac:dyDescent="0.2">
      <c r="A52" s="6">
        <f>IF(B52="","",MAX($A$11:A51)+1)</f>
        <v>41</v>
      </c>
      <c r="B52" s="14">
        <f t="shared" si="0"/>
        <v>41</v>
      </c>
      <c r="C52" s="15" t="s">
        <v>203</v>
      </c>
      <c r="D52" s="16"/>
      <c r="E52" s="17" t="s">
        <v>30</v>
      </c>
      <c r="F52" s="18" t="s">
        <v>204</v>
      </c>
      <c r="G52" s="19" t="s">
        <v>83</v>
      </c>
      <c r="H52" s="16" t="s">
        <v>33</v>
      </c>
      <c r="I52" s="17" t="s">
        <v>197</v>
      </c>
      <c r="J52" s="14" t="s">
        <v>35</v>
      </c>
      <c r="K52" s="16" t="s">
        <v>36</v>
      </c>
      <c r="L52" s="16" t="s">
        <v>186</v>
      </c>
      <c r="M52" s="18" t="s">
        <v>99</v>
      </c>
      <c r="N52" s="16" t="s">
        <v>142</v>
      </c>
      <c r="O52" s="14" t="s">
        <v>40</v>
      </c>
      <c r="P52" s="14" t="s">
        <v>56</v>
      </c>
      <c r="Q52" s="14" t="s">
        <v>42</v>
      </c>
      <c r="R52" s="16" t="s">
        <v>43</v>
      </c>
      <c r="S52" s="16" t="s">
        <v>43</v>
      </c>
      <c r="T52" s="16"/>
      <c r="U52" s="16"/>
      <c r="V52" s="14"/>
    </row>
    <row r="53" spans="1:23" s="21" customFormat="1" ht="24" x14ac:dyDescent="0.2">
      <c r="A53" s="6">
        <f>IF(B53="","",MAX($A$11:A52)+1)</f>
        <v>42</v>
      </c>
      <c r="B53" s="14">
        <f t="shared" si="0"/>
        <v>42</v>
      </c>
      <c r="C53" s="15" t="s">
        <v>205</v>
      </c>
      <c r="D53" s="16"/>
      <c r="E53" s="17" t="s">
        <v>30</v>
      </c>
      <c r="F53" s="18" t="s">
        <v>206</v>
      </c>
      <c r="G53" s="19" t="s">
        <v>184</v>
      </c>
      <c r="H53" s="16" t="s">
        <v>33</v>
      </c>
      <c r="I53" s="16" t="s">
        <v>207</v>
      </c>
      <c r="J53" s="14" t="s">
        <v>35</v>
      </c>
      <c r="K53" s="16" t="s">
        <v>36</v>
      </c>
      <c r="L53" s="16" t="s">
        <v>149</v>
      </c>
      <c r="M53" s="18" t="s">
        <v>75</v>
      </c>
      <c r="N53" s="16" t="s">
        <v>150</v>
      </c>
      <c r="O53" s="14" t="s">
        <v>40</v>
      </c>
      <c r="P53" s="14" t="s">
        <v>56</v>
      </c>
      <c r="Q53" s="14" t="s">
        <v>42</v>
      </c>
      <c r="R53" s="16" t="s">
        <v>43</v>
      </c>
      <c r="S53" s="16" t="s">
        <v>43</v>
      </c>
      <c r="T53" s="16"/>
      <c r="U53" s="16"/>
      <c r="V53" s="14"/>
    </row>
    <row r="54" spans="1:23" s="21" customFormat="1" ht="24" x14ac:dyDescent="0.2">
      <c r="A54" s="6">
        <f>IF(B54="","",MAX($A$11:A53)+1)</f>
        <v>43</v>
      </c>
      <c r="B54" s="14">
        <f t="shared" si="0"/>
        <v>43</v>
      </c>
      <c r="C54" s="15" t="s">
        <v>208</v>
      </c>
      <c r="D54" s="18" t="s">
        <v>209</v>
      </c>
      <c r="E54" s="17" t="s">
        <v>32</v>
      </c>
      <c r="F54" s="16"/>
      <c r="G54" s="19" t="s">
        <v>30</v>
      </c>
      <c r="H54" s="16" t="s">
        <v>33</v>
      </c>
      <c r="I54" s="16" t="s">
        <v>210</v>
      </c>
      <c r="J54" s="14" t="s">
        <v>35</v>
      </c>
      <c r="K54" s="16" t="s">
        <v>36</v>
      </c>
      <c r="L54" s="16" t="s">
        <v>88</v>
      </c>
      <c r="M54" s="18" t="s">
        <v>120</v>
      </c>
      <c r="N54" s="16" t="s">
        <v>137</v>
      </c>
      <c r="O54" s="14" t="s">
        <v>40</v>
      </c>
      <c r="P54" s="14" t="s">
        <v>41</v>
      </c>
      <c r="Q54" s="16" t="s">
        <v>42</v>
      </c>
      <c r="R54" s="16" t="s">
        <v>43</v>
      </c>
      <c r="S54" s="16" t="s">
        <v>43</v>
      </c>
      <c r="T54" s="16"/>
      <c r="U54" s="16"/>
      <c r="V54" s="14"/>
    </row>
    <row r="55" spans="1:23" s="21" customFormat="1" ht="24" x14ac:dyDescent="0.2">
      <c r="A55" s="6">
        <f>IF(B55="","",MAX($A$11:A54)+1)</f>
        <v>44</v>
      </c>
      <c r="B55" s="14">
        <f t="shared" si="0"/>
        <v>44</v>
      </c>
      <c r="C55" s="15" t="s">
        <v>211</v>
      </c>
      <c r="D55" s="18" t="s">
        <v>212</v>
      </c>
      <c r="E55" s="17" t="s">
        <v>147</v>
      </c>
      <c r="F55" s="16"/>
      <c r="G55" s="19" t="s">
        <v>30</v>
      </c>
      <c r="H55" s="14" t="s">
        <v>176</v>
      </c>
      <c r="I55" s="17" t="s">
        <v>213</v>
      </c>
      <c r="J55" s="14" t="s">
        <v>35</v>
      </c>
      <c r="K55" s="16" t="s">
        <v>36</v>
      </c>
      <c r="L55" s="16" t="s">
        <v>119</v>
      </c>
      <c r="M55" s="18" t="s">
        <v>120</v>
      </c>
      <c r="N55" s="16" t="s">
        <v>137</v>
      </c>
      <c r="O55" s="14" t="s">
        <v>40</v>
      </c>
      <c r="P55" s="16" t="s">
        <v>41</v>
      </c>
      <c r="Q55" s="16" t="s">
        <v>42</v>
      </c>
      <c r="R55" s="16" t="s">
        <v>43</v>
      </c>
      <c r="S55" s="16" t="s">
        <v>43</v>
      </c>
      <c r="T55" s="16"/>
      <c r="U55" s="16"/>
      <c r="V55" s="14"/>
    </row>
    <row r="56" spans="1:23" s="21" customFormat="1" ht="24" x14ac:dyDescent="0.2">
      <c r="A56" s="6">
        <f>IF(B56="","",MAX($A$11:A55)+1)</f>
        <v>45</v>
      </c>
      <c r="B56" s="14">
        <f t="shared" si="0"/>
        <v>45</v>
      </c>
      <c r="C56" s="15" t="s">
        <v>214</v>
      </c>
      <c r="D56" s="16"/>
      <c r="E56" s="17" t="s">
        <v>30</v>
      </c>
      <c r="F56" s="18" t="s">
        <v>215</v>
      </c>
      <c r="G56" s="19" t="s">
        <v>32</v>
      </c>
      <c r="H56" s="16" t="s">
        <v>33</v>
      </c>
      <c r="I56" s="16" t="s">
        <v>210</v>
      </c>
      <c r="J56" s="14" t="s">
        <v>35</v>
      </c>
      <c r="K56" s="16" t="s">
        <v>36</v>
      </c>
      <c r="L56" s="16" t="s">
        <v>88</v>
      </c>
      <c r="M56" s="18" t="s">
        <v>50</v>
      </c>
      <c r="N56" s="16" t="s">
        <v>163</v>
      </c>
      <c r="O56" s="14" t="s">
        <v>40</v>
      </c>
      <c r="P56" s="14" t="s">
        <v>56</v>
      </c>
      <c r="Q56" s="14" t="s">
        <v>42</v>
      </c>
      <c r="R56" s="16" t="s">
        <v>43</v>
      </c>
      <c r="S56" s="16" t="s">
        <v>43</v>
      </c>
      <c r="T56" s="16"/>
      <c r="U56" s="16"/>
      <c r="V56" s="14"/>
    </row>
    <row r="57" spans="1:23" s="21" customFormat="1" ht="24" x14ac:dyDescent="0.2">
      <c r="A57" s="6">
        <f>IF(B57="","",MAX($A$11:A56)+1)</f>
        <v>46</v>
      </c>
      <c r="B57" s="14">
        <f t="shared" si="0"/>
        <v>46</v>
      </c>
      <c r="C57" s="15" t="s">
        <v>216</v>
      </c>
      <c r="D57" s="16"/>
      <c r="E57" s="17" t="s">
        <v>30</v>
      </c>
      <c r="F57" s="18" t="s">
        <v>217</v>
      </c>
      <c r="G57" s="19" t="s">
        <v>102</v>
      </c>
      <c r="H57" s="16" t="s">
        <v>33</v>
      </c>
      <c r="I57" s="16" t="s">
        <v>210</v>
      </c>
      <c r="J57" s="14" t="s">
        <v>35</v>
      </c>
      <c r="K57" s="16" t="s">
        <v>36</v>
      </c>
      <c r="L57" s="16" t="s">
        <v>88</v>
      </c>
      <c r="M57" s="18" t="s">
        <v>50</v>
      </c>
      <c r="N57" s="16" t="s">
        <v>163</v>
      </c>
      <c r="O57" s="14" t="s">
        <v>40</v>
      </c>
      <c r="P57" s="14" t="s">
        <v>56</v>
      </c>
      <c r="Q57" s="14" t="s">
        <v>42</v>
      </c>
      <c r="R57" s="16" t="s">
        <v>94</v>
      </c>
      <c r="S57" s="16" t="s">
        <v>43</v>
      </c>
      <c r="T57" s="16"/>
      <c r="U57" s="16"/>
      <c r="V57" s="14"/>
    </row>
    <row r="58" spans="1:23" s="21" customFormat="1" ht="24" x14ac:dyDescent="0.2">
      <c r="A58" s="6">
        <f>IF(B58="","",MAX($A$11:A57)+1)</f>
        <v>47</v>
      </c>
      <c r="B58" s="14">
        <f t="shared" si="0"/>
        <v>47</v>
      </c>
      <c r="C58" s="29" t="s">
        <v>218</v>
      </c>
      <c r="D58" s="30"/>
      <c r="E58" s="17" t="s">
        <v>30</v>
      </c>
      <c r="F58" s="31" t="s">
        <v>219</v>
      </c>
      <c r="G58" s="19" t="s">
        <v>73</v>
      </c>
      <c r="H58" s="16" t="s">
        <v>33</v>
      </c>
      <c r="I58" s="17" t="s">
        <v>220</v>
      </c>
      <c r="J58" s="14" t="s">
        <v>35</v>
      </c>
      <c r="K58" s="16" t="s">
        <v>36</v>
      </c>
      <c r="L58" s="30" t="s">
        <v>149</v>
      </c>
      <c r="M58" s="31" t="s">
        <v>99</v>
      </c>
      <c r="N58" s="30" t="s">
        <v>150</v>
      </c>
      <c r="O58" s="14" t="s">
        <v>40</v>
      </c>
      <c r="P58" s="14" t="s">
        <v>56</v>
      </c>
      <c r="Q58" s="14" t="s">
        <v>42</v>
      </c>
      <c r="R58" s="30" t="s">
        <v>43</v>
      </c>
      <c r="S58" s="16" t="s">
        <v>43</v>
      </c>
      <c r="T58" s="30"/>
      <c r="U58" s="30"/>
      <c r="V58" s="14"/>
      <c r="W58" s="32"/>
    </row>
    <row r="59" spans="1:23" s="21" customFormat="1" ht="24" x14ac:dyDescent="0.2">
      <c r="A59" s="6">
        <f>IF(B59="","",MAX($A$11:A58)+1)</f>
        <v>48</v>
      </c>
      <c r="B59" s="14">
        <f t="shared" si="0"/>
        <v>48</v>
      </c>
      <c r="C59" s="22" t="s">
        <v>221</v>
      </c>
      <c r="D59" s="23" t="s">
        <v>222</v>
      </c>
      <c r="E59" s="17" t="s">
        <v>54</v>
      </c>
      <c r="F59" s="14"/>
      <c r="G59" s="19" t="s">
        <v>30</v>
      </c>
      <c r="H59" s="17" t="s">
        <v>33</v>
      </c>
      <c r="I59" s="17" t="s">
        <v>223</v>
      </c>
      <c r="J59" s="14" t="s">
        <v>35</v>
      </c>
      <c r="K59" s="16" t="s">
        <v>36</v>
      </c>
      <c r="L59" s="20" t="s">
        <v>49</v>
      </c>
      <c r="M59" s="20" t="s">
        <v>38</v>
      </c>
      <c r="N59" s="14">
        <v>2.46</v>
      </c>
      <c r="O59" s="14" t="s">
        <v>40</v>
      </c>
      <c r="P59" s="14" t="s">
        <v>56</v>
      </c>
      <c r="Q59" s="14" t="s">
        <v>42</v>
      </c>
      <c r="R59" s="14" t="s">
        <v>43</v>
      </c>
      <c r="S59" s="10" t="s">
        <v>109</v>
      </c>
      <c r="T59" s="16"/>
      <c r="U59" s="16"/>
      <c r="V59" s="14"/>
    </row>
    <row r="60" spans="1:23" s="21" customFormat="1" ht="24" x14ac:dyDescent="0.2">
      <c r="A60" s="6">
        <f>IF(B60="","",MAX($A$11:A59)+1)</f>
        <v>49</v>
      </c>
      <c r="B60" s="14">
        <f t="shared" si="0"/>
        <v>49</v>
      </c>
      <c r="C60" s="22" t="s">
        <v>224</v>
      </c>
      <c r="D60" s="23" t="s">
        <v>225</v>
      </c>
      <c r="E60" s="17" t="s">
        <v>175</v>
      </c>
      <c r="F60" s="14"/>
      <c r="G60" s="19" t="s">
        <v>30</v>
      </c>
      <c r="H60" s="17" t="s">
        <v>33</v>
      </c>
      <c r="I60" s="17" t="s">
        <v>223</v>
      </c>
      <c r="J60" s="14" t="s">
        <v>35</v>
      </c>
      <c r="K60" s="16" t="s">
        <v>36</v>
      </c>
      <c r="L60" s="20" t="s">
        <v>113</v>
      </c>
      <c r="M60" s="20" t="s">
        <v>38</v>
      </c>
      <c r="N60" s="14">
        <v>2.46</v>
      </c>
      <c r="O60" s="14" t="s">
        <v>40</v>
      </c>
      <c r="P60" s="14" t="s">
        <v>56</v>
      </c>
      <c r="Q60" s="14" t="s">
        <v>42</v>
      </c>
      <c r="R60" s="14" t="s">
        <v>43</v>
      </c>
      <c r="S60" s="14" t="s">
        <v>43</v>
      </c>
      <c r="T60" s="16"/>
      <c r="U60" s="16"/>
      <c r="V60" s="14"/>
    </row>
    <row r="61" spans="1:23" s="21" customFormat="1" ht="24" x14ac:dyDescent="0.2">
      <c r="A61" s="6">
        <f>IF(B61="","",MAX($A$11:A60)+1)</f>
        <v>50</v>
      </c>
      <c r="B61" s="14">
        <f t="shared" si="0"/>
        <v>50</v>
      </c>
      <c r="C61" s="15" t="s">
        <v>226</v>
      </c>
      <c r="D61" s="16"/>
      <c r="E61" s="17" t="s">
        <v>30</v>
      </c>
      <c r="F61" s="18" t="s">
        <v>227</v>
      </c>
      <c r="G61" s="19" t="s">
        <v>54</v>
      </c>
      <c r="H61" s="16" t="s">
        <v>33</v>
      </c>
      <c r="I61" s="17" t="s">
        <v>220</v>
      </c>
      <c r="J61" s="14" t="s">
        <v>35</v>
      </c>
      <c r="K61" s="16" t="s">
        <v>36</v>
      </c>
      <c r="L61" s="16" t="s">
        <v>49</v>
      </c>
      <c r="M61" s="18" t="s">
        <v>38</v>
      </c>
      <c r="N61" s="16" t="s">
        <v>39</v>
      </c>
      <c r="O61" s="14" t="s">
        <v>40</v>
      </c>
      <c r="P61" s="14" t="s">
        <v>56</v>
      </c>
      <c r="Q61" s="14" t="s">
        <v>42</v>
      </c>
      <c r="R61" s="16" t="s">
        <v>43</v>
      </c>
      <c r="S61" s="16" t="s">
        <v>43</v>
      </c>
      <c r="T61" s="16"/>
      <c r="U61" s="16"/>
      <c r="V61" s="14"/>
    </row>
    <row r="62" spans="1:23" s="21" customFormat="1" ht="24" x14ac:dyDescent="0.2">
      <c r="A62" s="6">
        <f>IF(B62="","",MAX($A$11:A61)+1)</f>
        <v>51</v>
      </c>
      <c r="B62" s="14">
        <f t="shared" si="0"/>
        <v>51</v>
      </c>
      <c r="C62" s="15" t="s">
        <v>228</v>
      </c>
      <c r="D62" s="16"/>
      <c r="E62" s="17" t="s">
        <v>30</v>
      </c>
      <c r="F62" s="18" t="s">
        <v>229</v>
      </c>
      <c r="G62" s="19" t="s">
        <v>175</v>
      </c>
      <c r="H62" s="16" t="s">
        <v>33</v>
      </c>
      <c r="I62" s="17" t="s">
        <v>220</v>
      </c>
      <c r="J62" s="14" t="s">
        <v>35</v>
      </c>
      <c r="K62" s="16" t="s">
        <v>36</v>
      </c>
      <c r="L62" s="16" t="s">
        <v>37</v>
      </c>
      <c r="M62" s="18" t="s">
        <v>120</v>
      </c>
      <c r="N62" s="16" t="s">
        <v>137</v>
      </c>
      <c r="O62" s="14" t="s">
        <v>40</v>
      </c>
      <c r="P62" s="14" t="s">
        <v>56</v>
      </c>
      <c r="Q62" s="14" t="s">
        <v>42</v>
      </c>
      <c r="R62" s="16" t="s">
        <v>43</v>
      </c>
      <c r="S62" s="16" t="s">
        <v>43</v>
      </c>
      <c r="T62" s="16"/>
      <c r="U62" s="16"/>
      <c r="V62" s="14"/>
    </row>
    <row r="63" spans="1:23" s="21" customFormat="1" ht="24" x14ac:dyDescent="0.2">
      <c r="A63" s="6">
        <f>IF(B63="","",MAX($A$11:A62)+1)</f>
        <v>52</v>
      </c>
      <c r="B63" s="14">
        <f t="shared" si="0"/>
        <v>52</v>
      </c>
      <c r="C63" s="15" t="s">
        <v>230</v>
      </c>
      <c r="D63" s="18" t="s">
        <v>231</v>
      </c>
      <c r="E63" s="17" t="s">
        <v>32</v>
      </c>
      <c r="F63" s="16"/>
      <c r="G63" s="19" t="s">
        <v>30</v>
      </c>
      <c r="H63" s="16" t="s">
        <v>33</v>
      </c>
      <c r="I63" s="17" t="s">
        <v>220</v>
      </c>
      <c r="J63" s="14" t="s">
        <v>35</v>
      </c>
      <c r="K63" s="16" t="s">
        <v>36</v>
      </c>
      <c r="L63" s="16" t="s">
        <v>37</v>
      </c>
      <c r="M63" s="18" t="s">
        <v>120</v>
      </c>
      <c r="N63" s="16" t="s">
        <v>137</v>
      </c>
      <c r="O63" s="14" t="s">
        <v>40</v>
      </c>
      <c r="P63" s="14" t="s">
        <v>56</v>
      </c>
      <c r="Q63" s="14" t="s">
        <v>42</v>
      </c>
      <c r="R63" s="16" t="s">
        <v>43</v>
      </c>
      <c r="S63" s="16" t="s">
        <v>43</v>
      </c>
      <c r="T63" s="16"/>
      <c r="U63" s="16"/>
      <c r="V63" s="14"/>
    </row>
    <row r="64" spans="1:23" s="21" customFormat="1" ht="24" x14ac:dyDescent="0.2">
      <c r="A64" s="6">
        <f>IF(B64="","",MAX($A$11:A63)+1)</f>
        <v>53</v>
      </c>
      <c r="B64" s="14">
        <f t="shared" si="0"/>
        <v>53</v>
      </c>
      <c r="C64" s="15" t="s">
        <v>232</v>
      </c>
      <c r="D64" s="18" t="s">
        <v>233</v>
      </c>
      <c r="E64" s="17" t="s">
        <v>32</v>
      </c>
      <c r="F64" s="16"/>
      <c r="G64" s="19" t="s">
        <v>30</v>
      </c>
      <c r="H64" s="16" t="s">
        <v>33</v>
      </c>
      <c r="I64" s="17" t="s">
        <v>223</v>
      </c>
      <c r="J64" s="14" t="s">
        <v>35</v>
      </c>
      <c r="K64" s="16" t="s">
        <v>36</v>
      </c>
      <c r="L64" s="16" t="s">
        <v>37</v>
      </c>
      <c r="M64" s="18" t="s">
        <v>120</v>
      </c>
      <c r="N64" s="16" t="s">
        <v>137</v>
      </c>
      <c r="O64" s="14" t="s">
        <v>40</v>
      </c>
      <c r="P64" s="14" t="s">
        <v>56</v>
      </c>
      <c r="Q64" s="14" t="s">
        <v>42</v>
      </c>
      <c r="R64" s="16" t="s">
        <v>94</v>
      </c>
      <c r="S64" s="16" t="s">
        <v>43</v>
      </c>
      <c r="T64" s="16"/>
      <c r="U64" s="16"/>
      <c r="V64" s="14"/>
    </row>
    <row r="65" spans="1:22" s="21" customFormat="1" ht="24" x14ac:dyDescent="0.2">
      <c r="A65" s="6">
        <f>IF(B65="","",MAX($A$11:A64)+1)</f>
        <v>54</v>
      </c>
      <c r="B65" s="14">
        <f t="shared" si="0"/>
        <v>54</v>
      </c>
      <c r="C65" s="15" t="s">
        <v>234</v>
      </c>
      <c r="D65" s="18" t="s">
        <v>235</v>
      </c>
      <c r="E65" s="17" t="s">
        <v>105</v>
      </c>
      <c r="F65" s="16"/>
      <c r="G65" s="19" t="s">
        <v>30</v>
      </c>
      <c r="H65" s="16" t="s">
        <v>33</v>
      </c>
      <c r="I65" s="16" t="s">
        <v>207</v>
      </c>
      <c r="J65" s="14" t="s">
        <v>35</v>
      </c>
      <c r="K65" s="16" t="s">
        <v>36</v>
      </c>
      <c r="L65" s="16" t="s">
        <v>37</v>
      </c>
      <c r="M65" s="16" t="s">
        <v>120</v>
      </c>
      <c r="N65" s="16" t="s">
        <v>236</v>
      </c>
      <c r="O65" s="14" t="s">
        <v>40</v>
      </c>
      <c r="P65" s="14" t="s">
        <v>56</v>
      </c>
      <c r="Q65" s="14" t="s">
        <v>42</v>
      </c>
      <c r="R65" s="16" t="s">
        <v>43</v>
      </c>
      <c r="S65" s="16" t="s">
        <v>43</v>
      </c>
      <c r="T65" s="16"/>
      <c r="U65" s="16"/>
      <c r="V65" s="14"/>
    </row>
    <row r="66" spans="1:22" s="21" customFormat="1" ht="24" x14ac:dyDescent="0.2">
      <c r="A66" s="6">
        <f>IF(B66="","",MAX($A$11:A65)+1)</f>
        <v>55</v>
      </c>
      <c r="B66" s="14">
        <f t="shared" si="0"/>
        <v>55</v>
      </c>
      <c r="C66" s="15" t="s">
        <v>237</v>
      </c>
      <c r="D66" s="18" t="s">
        <v>238</v>
      </c>
      <c r="E66" s="17" t="s">
        <v>239</v>
      </c>
      <c r="F66" s="16"/>
      <c r="G66" s="19" t="s">
        <v>30</v>
      </c>
      <c r="H66" s="16" t="s">
        <v>33</v>
      </c>
      <c r="I66" s="17" t="s">
        <v>223</v>
      </c>
      <c r="J66" s="14" t="s">
        <v>35</v>
      </c>
      <c r="K66" s="16" t="s">
        <v>36</v>
      </c>
      <c r="L66" s="16" t="s">
        <v>37</v>
      </c>
      <c r="M66" s="18" t="s">
        <v>120</v>
      </c>
      <c r="N66" s="16" t="s">
        <v>137</v>
      </c>
      <c r="O66" s="14" t="s">
        <v>40</v>
      </c>
      <c r="P66" s="14" t="s">
        <v>56</v>
      </c>
      <c r="Q66" s="14" t="s">
        <v>42</v>
      </c>
      <c r="R66" s="16" t="s">
        <v>43</v>
      </c>
      <c r="S66" s="16" t="s">
        <v>43</v>
      </c>
      <c r="T66" s="16"/>
      <c r="U66" s="16"/>
      <c r="V66" s="14"/>
    </row>
    <row r="67" spans="1:22" s="21" customFormat="1" ht="24" x14ac:dyDescent="0.2">
      <c r="A67" s="6">
        <f>IF(B67="","",MAX($A$11:A66)+1)</f>
        <v>56</v>
      </c>
      <c r="B67" s="14">
        <f t="shared" si="0"/>
        <v>56</v>
      </c>
      <c r="C67" s="15" t="s">
        <v>240</v>
      </c>
      <c r="D67" s="18" t="s">
        <v>241</v>
      </c>
      <c r="E67" s="17" t="s">
        <v>175</v>
      </c>
      <c r="F67" s="16"/>
      <c r="G67" s="19" t="s">
        <v>30</v>
      </c>
      <c r="H67" s="16" t="s">
        <v>33</v>
      </c>
      <c r="I67" s="17" t="s">
        <v>223</v>
      </c>
      <c r="J67" s="14" t="s">
        <v>35</v>
      </c>
      <c r="K67" s="16" t="s">
        <v>36</v>
      </c>
      <c r="L67" s="16" t="s">
        <v>37</v>
      </c>
      <c r="M67" s="18" t="s">
        <v>120</v>
      </c>
      <c r="N67" s="16" t="s">
        <v>137</v>
      </c>
      <c r="O67" s="14" t="s">
        <v>40</v>
      </c>
      <c r="P67" s="14" t="s">
        <v>56</v>
      </c>
      <c r="Q67" s="14" t="s">
        <v>42</v>
      </c>
      <c r="R67" s="16" t="s">
        <v>43</v>
      </c>
      <c r="S67" s="16" t="s">
        <v>43</v>
      </c>
      <c r="T67" s="16"/>
      <c r="U67" s="16"/>
      <c r="V67" s="14"/>
    </row>
    <row r="68" spans="1:22" s="21" customFormat="1" ht="24" x14ac:dyDescent="0.2">
      <c r="A68" s="6">
        <f>IF(B68="","",MAX($A$11:A67)+1)</f>
        <v>57</v>
      </c>
      <c r="B68" s="14">
        <f t="shared" si="0"/>
        <v>57</v>
      </c>
      <c r="C68" s="15" t="s">
        <v>242</v>
      </c>
      <c r="D68" s="16"/>
      <c r="E68" s="17" t="s">
        <v>30</v>
      </c>
      <c r="F68" s="18" t="s">
        <v>243</v>
      </c>
      <c r="G68" s="19" t="s">
        <v>32</v>
      </c>
      <c r="H68" s="16" t="s">
        <v>33</v>
      </c>
      <c r="I68" s="16" t="s">
        <v>210</v>
      </c>
      <c r="J68" s="14" t="s">
        <v>35</v>
      </c>
      <c r="K68" s="16" t="s">
        <v>36</v>
      </c>
      <c r="L68" s="16" t="s">
        <v>37</v>
      </c>
      <c r="M68" s="18" t="s">
        <v>120</v>
      </c>
      <c r="N68" s="16" t="s">
        <v>137</v>
      </c>
      <c r="O68" s="14" t="s">
        <v>40</v>
      </c>
      <c r="P68" s="16" t="s">
        <v>41</v>
      </c>
      <c r="Q68" s="16" t="s">
        <v>42</v>
      </c>
      <c r="R68" s="16" t="s">
        <v>43</v>
      </c>
      <c r="S68" s="16" t="s">
        <v>43</v>
      </c>
      <c r="T68" s="16"/>
      <c r="U68" s="16"/>
      <c r="V68" s="14"/>
    </row>
    <row r="69" spans="1:22" s="21" customFormat="1" ht="24" x14ac:dyDescent="0.2">
      <c r="A69" s="6">
        <f>IF(B69="","",MAX($A$11:A68)+1)</f>
        <v>58</v>
      </c>
      <c r="B69" s="14">
        <f t="shared" si="0"/>
        <v>58</v>
      </c>
      <c r="C69" s="15" t="s">
        <v>244</v>
      </c>
      <c r="D69" s="16"/>
      <c r="E69" s="17" t="s">
        <v>30</v>
      </c>
      <c r="F69" s="18" t="s">
        <v>245</v>
      </c>
      <c r="G69" s="19" t="s">
        <v>117</v>
      </c>
      <c r="H69" s="16" t="s">
        <v>33</v>
      </c>
      <c r="I69" s="17" t="s">
        <v>223</v>
      </c>
      <c r="J69" s="14" t="s">
        <v>35</v>
      </c>
      <c r="K69" s="16" t="s">
        <v>36</v>
      </c>
      <c r="L69" s="16" t="s">
        <v>37</v>
      </c>
      <c r="M69" s="18" t="s">
        <v>120</v>
      </c>
      <c r="N69" s="16" t="s">
        <v>137</v>
      </c>
      <c r="O69" s="14" t="s">
        <v>40</v>
      </c>
      <c r="P69" s="16" t="s">
        <v>41</v>
      </c>
      <c r="Q69" s="16" t="s">
        <v>42</v>
      </c>
      <c r="R69" s="16" t="s">
        <v>43</v>
      </c>
      <c r="S69" s="16" t="s">
        <v>43</v>
      </c>
      <c r="T69" s="16"/>
      <c r="U69" s="16"/>
      <c r="V69" s="14"/>
    </row>
    <row r="70" spans="1:22" s="21" customFormat="1" ht="24" x14ac:dyDescent="0.2">
      <c r="A70" s="6">
        <f>IF(B70="","",MAX($A$11:A69)+1)</f>
        <v>59</v>
      </c>
      <c r="B70" s="14">
        <f t="shared" si="0"/>
        <v>59</v>
      </c>
      <c r="C70" s="15" t="s">
        <v>246</v>
      </c>
      <c r="D70" s="18" t="s">
        <v>247</v>
      </c>
      <c r="E70" s="17" t="s">
        <v>239</v>
      </c>
      <c r="F70" s="16"/>
      <c r="G70" s="19" t="s">
        <v>30</v>
      </c>
      <c r="H70" s="16" t="s">
        <v>33</v>
      </c>
      <c r="I70" s="17" t="s">
        <v>223</v>
      </c>
      <c r="J70" s="14" t="s">
        <v>35</v>
      </c>
      <c r="K70" s="16" t="s">
        <v>36</v>
      </c>
      <c r="L70" s="16" t="s">
        <v>37</v>
      </c>
      <c r="M70" s="18" t="s">
        <v>120</v>
      </c>
      <c r="N70" s="16" t="s">
        <v>137</v>
      </c>
      <c r="O70" s="14" t="s">
        <v>40</v>
      </c>
      <c r="P70" s="16" t="s">
        <v>41</v>
      </c>
      <c r="Q70" s="16" t="s">
        <v>42</v>
      </c>
      <c r="R70" s="16" t="s">
        <v>43</v>
      </c>
      <c r="S70" s="16" t="s">
        <v>43</v>
      </c>
      <c r="T70" s="16"/>
      <c r="U70" s="16"/>
      <c r="V70" s="14"/>
    </row>
    <row r="71" spans="1:22" s="21" customFormat="1" ht="24" x14ac:dyDescent="0.2">
      <c r="A71" s="6">
        <f>IF(B71="","",MAX($A$11:A70)+1)</f>
        <v>60</v>
      </c>
      <c r="B71" s="14">
        <f t="shared" si="0"/>
        <v>60</v>
      </c>
      <c r="C71" s="15" t="s">
        <v>248</v>
      </c>
      <c r="D71" s="18" t="s">
        <v>249</v>
      </c>
      <c r="E71" s="17" t="s">
        <v>32</v>
      </c>
      <c r="F71" s="16"/>
      <c r="G71" s="19" t="s">
        <v>30</v>
      </c>
      <c r="H71" s="16" t="s">
        <v>33</v>
      </c>
      <c r="I71" s="17" t="s">
        <v>223</v>
      </c>
      <c r="J71" s="14" t="s">
        <v>35</v>
      </c>
      <c r="K71" s="16" t="s">
        <v>36</v>
      </c>
      <c r="L71" s="16" t="s">
        <v>49</v>
      </c>
      <c r="M71" s="18" t="s">
        <v>120</v>
      </c>
      <c r="N71" s="16" t="s">
        <v>137</v>
      </c>
      <c r="O71" s="14" t="s">
        <v>40</v>
      </c>
      <c r="P71" s="14" t="s">
        <v>56</v>
      </c>
      <c r="Q71" s="14" t="s">
        <v>42</v>
      </c>
      <c r="R71" s="16" t="s">
        <v>43</v>
      </c>
      <c r="S71" s="16" t="s">
        <v>43</v>
      </c>
      <c r="T71" s="16"/>
      <c r="U71" s="16"/>
      <c r="V71" s="14"/>
    </row>
    <row r="72" spans="1:22" ht="30" customHeight="1" x14ac:dyDescent="0.2">
      <c r="A72" s="6">
        <f ca="1">IF(B72="","",MAX($A$11:A152)+1)</f>
        <v>63</v>
      </c>
      <c r="B72" s="14">
        <f t="shared" si="0"/>
        <v>61</v>
      </c>
      <c r="C72" s="22" t="s">
        <v>250</v>
      </c>
      <c r="D72" s="23" t="s">
        <v>251</v>
      </c>
      <c r="E72" s="17" t="s">
        <v>252</v>
      </c>
      <c r="F72" s="14"/>
      <c r="G72" s="19" t="s">
        <v>30</v>
      </c>
      <c r="H72" s="16" t="s">
        <v>33</v>
      </c>
      <c r="I72" s="17" t="s">
        <v>253</v>
      </c>
      <c r="J72" s="14" t="s">
        <v>35</v>
      </c>
      <c r="K72" s="16" t="s">
        <v>36</v>
      </c>
      <c r="L72" s="14" t="s">
        <v>149</v>
      </c>
      <c r="M72" s="20" t="s">
        <v>75</v>
      </c>
      <c r="N72" s="33" t="s">
        <v>150</v>
      </c>
      <c r="O72" s="14" t="s">
        <v>40</v>
      </c>
      <c r="P72" s="14" t="s">
        <v>56</v>
      </c>
      <c r="Q72" s="14" t="s">
        <v>42</v>
      </c>
      <c r="R72" s="14" t="s">
        <v>43</v>
      </c>
      <c r="S72" s="14" t="s">
        <v>43</v>
      </c>
      <c r="T72" s="14"/>
      <c r="U72" s="14"/>
      <c r="V72" s="14"/>
    </row>
    <row r="73" spans="1:22" ht="36" x14ac:dyDescent="0.2">
      <c r="A73" s="6">
        <f ca="1">IF(B73="","",MAX($A$11:A72)+1)</f>
        <v>64</v>
      </c>
      <c r="B73" s="14">
        <f t="shared" si="0"/>
        <v>62</v>
      </c>
      <c r="C73" s="22" t="s">
        <v>254</v>
      </c>
      <c r="D73" s="23" t="s">
        <v>255</v>
      </c>
      <c r="E73" s="17" t="s">
        <v>117</v>
      </c>
      <c r="F73" s="14"/>
      <c r="G73" s="19" t="s">
        <v>30</v>
      </c>
      <c r="H73" s="16" t="s">
        <v>33</v>
      </c>
      <c r="I73" s="17" t="s">
        <v>256</v>
      </c>
      <c r="J73" s="14" t="s">
        <v>35</v>
      </c>
      <c r="K73" s="16" t="s">
        <v>36</v>
      </c>
      <c r="L73" s="14" t="s">
        <v>119</v>
      </c>
      <c r="M73" s="20" t="s">
        <v>120</v>
      </c>
      <c r="N73" s="33" t="s">
        <v>137</v>
      </c>
      <c r="O73" s="14" t="s">
        <v>40</v>
      </c>
      <c r="P73" s="14" t="s">
        <v>56</v>
      </c>
      <c r="Q73" s="14" t="s">
        <v>42</v>
      </c>
      <c r="R73" s="14" t="s">
        <v>43</v>
      </c>
      <c r="S73" s="14" t="s">
        <v>43</v>
      </c>
      <c r="T73" s="14"/>
      <c r="U73" s="14"/>
      <c r="V73" s="14"/>
    </row>
    <row r="74" spans="1:22" ht="36" x14ac:dyDescent="0.2">
      <c r="A74" s="6">
        <f ca="1">IF(B74="","",MAX($A$11:A73)+1)</f>
        <v>65</v>
      </c>
      <c r="B74" s="14">
        <f t="shared" si="0"/>
        <v>63</v>
      </c>
      <c r="C74" s="22" t="s">
        <v>257</v>
      </c>
      <c r="D74" s="23" t="s">
        <v>258</v>
      </c>
      <c r="E74" s="17" t="s">
        <v>112</v>
      </c>
      <c r="F74" s="14"/>
      <c r="G74" s="19" t="s">
        <v>30</v>
      </c>
      <c r="H74" s="16" t="s">
        <v>33</v>
      </c>
      <c r="I74" s="17" t="s">
        <v>259</v>
      </c>
      <c r="J74" s="14" t="s">
        <v>35</v>
      </c>
      <c r="K74" s="16" t="s">
        <v>36</v>
      </c>
      <c r="L74" s="14" t="s">
        <v>119</v>
      </c>
      <c r="M74" s="20" t="s">
        <v>120</v>
      </c>
      <c r="N74" s="33" t="s">
        <v>137</v>
      </c>
      <c r="O74" s="14" t="s">
        <v>40</v>
      </c>
      <c r="P74" s="14" t="s">
        <v>56</v>
      </c>
      <c r="Q74" s="14" t="s">
        <v>42</v>
      </c>
      <c r="R74" s="14" t="s">
        <v>43</v>
      </c>
      <c r="S74" s="14" t="s">
        <v>43</v>
      </c>
      <c r="T74" s="14"/>
      <c r="U74" s="14"/>
      <c r="V74" s="14"/>
    </row>
    <row r="75" spans="1:22" ht="36" x14ac:dyDescent="0.2">
      <c r="A75" s="6">
        <f ca="1">IF(B75="","",MAX($A$11:A74)+1)</f>
        <v>66</v>
      </c>
      <c r="B75" s="14">
        <f t="shared" si="0"/>
        <v>64</v>
      </c>
      <c r="C75" s="22" t="s">
        <v>260</v>
      </c>
      <c r="D75" s="14"/>
      <c r="E75" s="17" t="s">
        <v>30</v>
      </c>
      <c r="F75" s="23" t="s">
        <v>261</v>
      </c>
      <c r="G75" s="19" t="s">
        <v>97</v>
      </c>
      <c r="H75" s="16" t="s">
        <v>33</v>
      </c>
      <c r="I75" s="17" t="s">
        <v>262</v>
      </c>
      <c r="J75" s="14" t="s">
        <v>35</v>
      </c>
      <c r="K75" s="16" t="s">
        <v>36</v>
      </c>
      <c r="L75" s="14" t="s">
        <v>263</v>
      </c>
      <c r="M75" s="20" t="s">
        <v>156</v>
      </c>
      <c r="N75" s="34">
        <v>4.0599999999999996</v>
      </c>
      <c r="O75" s="14" t="s">
        <v>40</v>
      </c>
      <c r="P75" s="14" t="s">
        <v>56</v>
      </c>
      <c r="Q75" s="14" t="s">
        <v>42</v>
      </c>
      <c r="R75" s="14" t="s">
        <v>43</v>
      </c>
      <c r="S75" s="14" t="s">
        <v>43</v>
      </c>
      <c r="T75" s="14"/>
      <c r="U75" s="14"/>
      <c r="V75" s="14"/>
    </row>
    <row r="76" spans="1:22" ht="36" x14ac:dyDescent="0.2">
      <c r="A76" s="6">
        <f ca="1">IF(B76="","",MAX($A$11:A75)+1)</f>
        <v>67</v>
      </c>
      <c r="B76" s="14">
        <f t="shared" si="0"/>
        <v>65</v>
      </c>
      <c r="C76" s="22" t="s">
        <v>264</v>
      </c>
      <c r="D76" s="23" t="s">
        <v>265</v>
      </c>
      <c r="E76" s="17" t="s">
        <v>91</v>
      </c>
      <c r="F76" s="14"/>
      <c r="G76" s="19" t="s">
        <v>30</v>
      </c>
      <c r="H76" s="16" t="s">
        <v>33</v>
      </c>
      <c r="I76" s="17" t="s">
        <v>266</v>
      </c>
      <c r="J76" s="14" t="s">
        <v>35</v>
      </c>
      <c r="K76" s="16" t="s">
        <v>36</v>
      </c>
      <c r="L76" s="14" t="s">
        <v>88</v>
      </c>
      <c r="M76" s="20" t="s">
        <v>120</v>
      </c>
      <c r="N76" s="33" t="s">
        <v>137</v>
      </c>
      <c r="O76" s="14" t="s">
        <v>40</v>
      </c>
      <c r="P76" s="14" t="s">
        <v>56</v>
      </c>
      <c r="Q76" s="14" t="s">
        <v>42</v>
      </c>
      <c r="R76" s="14" t="s">
        <v>43</v>
      </c>
      <c r="S76" s="14" t="s">
        <v>43</v>
      </c>
      <c r="T76" s="14"/>
      <c r="U76" s="14"/>
      <c r="V76" s="14"/>
    </row>
    <row r="77" spans="1:22" ht="24" x14ac:dyDescent="0.2">
      <c r="A77" s="6">
        <f ca="1">IF(B77="","",MAX($A$11:A76)+1)</f>
        <v>68</v>
      </c>
      <c r="B77" s="14">
        <f t="shared" si="0"/>
        <v>66</v>
      </c>
      <c r="C77" s="22" t="s">
        <v>267</v>
      </c>
      <c r="D77" s="14"/>
      <c r="E77" s="17" t="s">
        <v>30</v>
      </c>
      <c r="F77" s="23" t="s">
        <v>268</v>
      </c>
      <c r="G77" s="19" t="s">
        <v>175</v>
      </c>
      <c r="H77" s="16" t="s">
        <v>33</v>
      </c>
      <c r="I77" s="17" t="s">
        <v>269</v>
      </c>
      <c r="J77" s="14" t="s">
        <v>35</v>
      </c>
      <c r="K77" s="16" t="s">
        <v>36</v>
      </c>
      <c r="L77" s="17" t="s">
        <v>88</v>
      </c>
      <c r="M77" s="20" t="s">
        <v>50</v>
      </c>
      <c r="N77" s="14">
        <v>2.86</v>
      </c>
      <c r="O77" s="14" t="s">
        <v>40</v>
      </c>
      <c r="P77" s="14" t="s">
        <v>56</v>
      </c>
      <c r="Q77" s="14" t="s">
        <v>42</v>
      </c>
      <c r="R77" s="14" t="s">
        <v>43</v>
      </c>
      <c r="S77" s="14" t="s">
        <v>43</v>
      </c>
      <c r="T77" s="14"/>
      <c r="U77" s="14"/>
      <c r="V77" s="14"/>
    </row>
    <row r="78" spans="1:22" ht="36" x14ac:dyDescent="0.2">
      <c r="A78" s="6">
        <f ca="1">IF(B78="","",MAX($A$11:A77)+1)</f>
        <v>69</v>
      </c>
      <c r="B78" s="14">
        <f t="shared" ref="B78:B141" si="1">B77+1</f>
        <v>67</v>
      </c>
      <c r="C78" s="22" t="s">
        <v>270</v>
      </c>
      <c r="D78" s="14"/>
      <c r="E78" s="17" t="s">
        <v>30</v>
      </c>
      <c r="F78" s="27" t="s">
        <v>271</v>
      </c>
      <c r="G78" s="19" t="s">
        <v>32</v>
      </c>
      <c r="H78" s="16" t="s">
        <v>33</v>
      </c>
      <c r="I78" s="17" t="s">
        <v>272</v>
      </c>
      <c r="J78" s="14" t="s">
        <v>35</v>
      </c>
      <c r="K78" s="16" t="s">
        <v>36</v>
      </c>
      <c r="L78" s="17" t="s">
        <v>88</v>
      </c>
      <c r="M78" s="20" t="s">
        <v>50</v>
      </c>
      <c r="N78" s="14">
        <v>2.86</v>
      </c>
      <c r="O78" s="14" t="s">
        <v>40</v>
      </c>
      <c r="P78" s="14" t="s">
        <v>56</v>
      </c>
      <c r="Q78" s="14" t="s">
        <v>42</v>
      </c>
      <c r="R78" s="14" t="s">
        <v>43</v>
      </c>
      <c r="S78" s="14" t="s">
        <v>43</v>
      </c>
      <c r="T78" s="14"/>
      <c r="U78" s="14"/>
      <c r="V78" s="14"/>
    </row>
    <row r="79" spans="1:22" ht="28.5" customHeight="1" x14ac:dyDescent="0.2">
      <c r="A79" s="6">
        <f ca="1">IF(B79="","",MAX($A$11:A78)+1)</f>
        <v>70</v>
      </c>
      <c r="B79" s="14">
        <f t="shared" si="1"/>
        <v>68</v>
      </c>
      <c r="C79" s="22" t="s">
        <v>273</v>
      </c>
      <c r="D79" s="14"/>
      <c r="E79" s="17" t="s">
        <v>30</v>
      </c>
      <c r="F79" s="23" t="s">
        <v>274</v>
      </c>
      <c r="G79" s="19" t="s">
        <v>54</v>
      </c>
      <c r="H79" s="16" t="s">
        <v>33</v>
      </c>
      <c r="I79" s="14" t="s">
        <v>118</v>
      </c>
      <c r="J79" s="14" t="s">
        <v>35</v>
      </c>
      <c r="K79" s="16" t="s">
        <v>36</v>
      </c>
      <c r="L79" s="17" t="s">
        <v>88</v>
      </c>
      <c r="M79" s="20" t="s">
        <v>50</v>
      </c>
      <c r="N79" s="14">
        <v>2.86</v>
      </c>
      <c r="O79" s="14" t="s">
        <v>40</v>
      </c>
      <c r="P79" s="14" t="s">
        <v>56</v>
      </c>
      <c r="Q79" s="14" t="s">
        <v>42</v>
      </c>
      <c r="R79" s="14" t="s">
        <v>43</v>
      </c>
      <c r="S79" s="14" t="s">
        <v>43</v>
      </c>
      <c r="T79" s="14"/>
      <c r="U79" s="14"/>
      <c r="V79" s="14"/>
    </row>
    <row r="80" spans="1:22" ht="24" x14ac:dyDescent="0.2">
      <c r="A80" s="6">
        <f ca="1">IF(B80="","",MAX($A$11:A79)+1)</f>
        <v>71</v>
      </c>
      <c r="B80" s="14">
        <f t="shared" si="1"/>
        <v>69</v>
      </c>
      <c r="C80" s="22" t="s">
        <v>275</v>
      </c>
      <c r="D80" s="27" t="s">
        <v>276</v>
      </c>
      <c r="E80" s="17" t="s">
        <v>125</v>
      </c>
      <c r="F80" s="14"/>
      <c r="G80" s="19" t="s">
        <v>30</v>
      </c>
      <c r="H80" s="14" t="s">
        <v>176</v>
      </c>
      <c r="I80" s="17" t="s">
        <v>79</v>
      </c>
      <c r="J80" s="14" t="s">
        <v>35</v>
      </c>
      <c r="K80" s="16" t="s">
        <v>36</v>
      </c>
      <c r="L80" s="17" t="s">
        <v>74</v>
      </c>
      <c r="M80" s="20" t="s">
        <v>75</v>
      </c>
      <c r="N80" s="14">
        <v>3.86</v>
      </c>
      <c r="O80" s="14" t="s">
        <v>40</v>
      </c>
      <c r="P80" s="14" t="s">
        <v>56</v>
      </c>
      <c r="Q80" s="14" t="s">
        <v>42</v>
      </c>
      <c r="R80" s="14" t="s">
        <v>43</v>
      </c>
      <c r="S80" s="14" t="s">
        <v>43</v>
      </c>
      <c r="T80" s="14"/>
      <c r="U80" s="14"/>
      <c r="V80" s="14"/>
    </row>
    <row r="81" spans="1:22" ht="24" x14ac:dyDescent="0.2">
      <c r="A81" s="6">
        <f ca="1">IF(B81="","",MAX($A$11:A80)+1)</f>
        <v>72</v>
      </c>
      <c r="B81" s="14">
        <f t="shared" si="1"/>
        <v>70</v>
      </c>
      <c r="C81" s="22" t="s">
        <v>277</v>
      </c>
      <c r="D81" s="23" t="s">
        <v>278</v>
      </c>
      <c r="E81" s="17" t="s">
        <v>279</v>
      </c>
      <c r="F81" s="17"/>
      <c r="G81" s="19" t="s">
        <v>30</v>
      </c>
      <c r="H81" s="17" t="s">
        <v>33</v>
      </c>
      <c r="I81" s="17" t="s">
        <v>79</v>
      </c>
      <c r="J81" s="14" t="s">
        <v>35</v>
      </c>
      <c r="K81" s="16" t="s">
        <v>36</v>
      </c>
      <c r="L81" s="14" t="s">
        <v>49</v>
      </c>
      <c r="M81" s="20" t="s">
        <v>38</v>
      </c>
      <c r="N81" s="14">
        <v>2.46</v>
      </c>
      <c r="O81" s="14" t="s">
        <v>40</v>
      </c>
      <c r="P81" s="14" t="s">
        <v>56</v>
      </c>
      <c r="Q81" s="14" t="s">
        <v>42</v>
      </c>
      <c r="R81" s="14" t="s">
        <v>43</v>
      </c>
      <c r="S81" s="14" t="s">
        <v>280</v>
      </c>
      <c r="T81" s="14"/>
      <c r="U81" s="14"/>
      <c r="V81" s="14"/>
    </row>
    <row r="82" spans="1:22" ht="36" x14ac:dyDescent="0.2">
      <c r="A82" s="6">
        <f ca="1">IF(B82="","",MAX($A$11:A81)+1)</f>
        <v>73</v>
      </c>
      <c r="B82" s="14">
        <f t="shared" si="1"/>
        <v>71</v>
      </c>
      <c r="C82" s="22" t="s">
        <v>281</v>
      </c>
      <c r="D82" s="23" t="s">
        <v>282</v>
      </c>
      <c r="E82" s="17" t="s">
        <v>117</v>
      </c>
      <c r="F82" s="14"/>
      <c r="G82" s="19" t="s">
        <v>30</v>
      </c>
      <c r="H82" s="16" t="s">
        <v>33</v>
      </c>
      <c r="I82" s="17" t="s">
        <v>283</v>
      </c>
      <c r="J82" s="14" t="s">
        <v>35</v>
      </c>
      <c r="K82" s="16" t="s">
        <v>36</v>
      </c>
      <c r="L82" s="14" t="s">
        <v>119</v>
      </c>
      <c r="M82" s="20" t="s">
        <v>120</v>
      </c>
      <c r="N82" s="14" t="s">
        <v>137</v>
      </c>
      <c r="O82" s="14" t="s">
        <v>40</v>
      </c>
      <c r="P82" s="14" t="s">
        <v>56</v>
      </c>
      <c r="Q82" s="14" t="s">
        <v>42</v>
      </c>
      <c r="R82" s="14" t="s">
        <v>43</v>
      </c>
      <c r="S82" s="14" t="s">
        <v>43</v>
      </c>
      <c r="T82" s="14"/>
      <c r="U82" s="14"/>
      <c r="V82" s="14"/>
    </row>
    <row r="83" spans="1:22" ht="36" x14ac:dyDescent="0.2">
      <c r="A83" s="6">
        <f ca="1">IF(B83="","",MAX($A$11:A82)+1)</f>
        <v>74</v>
      </c>
      <c r="B83" s="14">
        <f t="shared" si="1"/>
        <v>72</v>
      </c>
      <c r="C83" s="22" t="s">
        <v>284</v>
      </c>
      <c r="D83" s="27" t="s">
        <v>285</v>
      </c>
      <c r="E83" s="17" t="s">
        <v>184</v>
      </c>
      <c r="F83" s="14"/>
      <c r="G83" s="19" t="s">
        <v>30</v>
      </c>
      <c r="H83" s="16" t="s">
        <v>33</v>
      </c>
      <c r="I83" s="17" t="s">
        <v>286</v>
      </c>
      <c r="J83" s="14" t="s">
        <v>35</v>
      </c>
      <c r="K83" s="16" t="s">
        <v>36</v>
      </c>
      <c r="L83" s="14" t="s">
        <v>119</v>
      </c>
      <c r="M83" s="20" t="s">
        <v>120</v>
      </c>
      <c r="N83" s="14" t="s">
        <v>137</v>
      </c>
      <c r="O83" s="14" t="s">
        <v>40</v>
      </c>
      <c r="P83" s="14" t="s">
        <v>56</v>
      </c>
      <c r="Q83" s="14" t="s">
        <v>42</v>
      </c>
      <c r="R83" s="14" t="s">
        <v>43</v>
      </c>
      <c r="S83" s="14" t="s">
        <v>43</v>
      </c>
      <c r="T83" s="14"/>
      <c r="U83" s="14"/>
      <c r="V83" s="14"/>
    </row>
    <row r="84" spans="1:22" ht="24" x14ac:dyDescent="0.2">
      <c r="A84" s="6">
        <f ca="1">IF(B84="","",MAX($A$11:A83)+1)</f>
        <v>75</v>
      </c>
      <c r="B84" s="14">
        <f t="shared" si="1"/>
        <v>73</v>
      </c>
      <c r="C84" s="22" t="s">
        <v>287</v>
      </c>
      <c r="D84" s="17"/>
      <c r="E84" s="17" t="s">
        <v>30</v>
      </c>
      <c r="F84" s="23" t="s">
        <v>288</v>
      </c>
      <c r="G84" s="19" t="s">
        <v>102</v>
      </c>
      <c r="H84" s="16" t="s">
        <v>33</v>
      </c>
      <c r="I84" s="17" t="s">
        <v>289</v>
      </c>
      <c r="J84" s="14" t="s">
        <v>35</v>
      </c>
      <c r="K84" s="16" t="s">
        <v>36</v>
      </c>
      <c r="L84" s="14" t="s">
        <v>88</v>
      </c>
      <c r="M84" s="20" t="s">
        <v>50</v>
      </c>
      <c r="N84" s="14">
        <v>2.86</v>
      </c>
      <c r="O84" s="14" t="s">
        <v>40</v>
      </c>
      <c r="P84" s="14" t="s">
        <v>56</v>
      </c>
      <c r="Q84" s="14" t="s">
        <v>42</v>
      </c>
      <c r="R84" s="14" t="s">
        <v>290</v>
      </c>
      <c r="S84" s="14" t="s">
        <v>43</v>
      </c>
      <c r="T84" s="14"/>
      <c r="U84" s="14"/>
      <c r="V84" s="14"/>
    </row>
    <row r="85" spans="1:22" ht="24" x14ac:dyDescent="0.2">
      <c r="A85" s="6">
        <f ca="1">IF(B85="","",MAX($A$11:A84)+1)</f>
        <v>76</v>
      </c>
      <c r="B85" s="14">
        <f t="shared" si="1"/>
        <v>74</v>
      </c>
      <c r="C85" s="22" t="s">
        <v>291</v>
      </c>
      <c r="D85" s="14"/>
      <c r="E85" s="17" t="s">
        <v>30</v>
      </c>
      <c r="F85" s="23" t="s">
        <v>292</v>
      </c>
      <c r="G85" s="19" t="s">
        <v>32</v>
      </c>
      <c r="H85" s="16" t="s">
        <v>33</v>
      </c>
      <c r="I85" s="17" t="s">
        <v>289</v>
      </c>
      <c r="J85" s="14" t="s">
        <v>35</v>
      </c>
      <c r="K85" s="16" t="s">
        <v>36</v>
      </c>
      <c r="L85" s="14" t="s">
        <v>119</v>
      </c>
      <c r="M85" s="20" t="s">
        <v>120</v>
      </c>
      <c r="N85" s="14" t="s">
        <v>137</v>
      </c>
      <c r="O85" s="14" t="s">
        <v>40</v>
      </c>
      <c r="P85" s="14" t="s">
        <v>56</v>
      </c>
      <c r="Q85" s="14" t="s">
        <v>42</v>
      </c>
      <c r="R85" s="14" t="s">
        <v>43</v>
      </c>
      <c r="S85" s="14" t="s">
        <v>43</v>
      </c>
      <c r="T85" s="14"/>
      <c r="U85" s="14"/>
      <c r="V85" s="14"/>
    </row>
    <row r="86" spans="1:22" ht="24" x14ac:dyDescent="0.2">
      <c r="A86" s="6">
        <f ca="1">IF(B86="","",MAX($A$11:A85)+1)</f>
        <v>77</v>
      </c>
      <c r="B86" s="14">
        <f t="shared" si="1"/>
        <v>75</v>
      </c>
      <c r="C86" s="22" t="s">
        <v>293</v>
      </c>
      <c r="D86" s="14"/>
      <c r="E86" s="17" t="s">
        <v>30</v>
      </c>
      <c r="F86" s="23" t="s">
        <v>294</v>
      </c>
      <c r="G86" s="19" t="s">
        <v>175</v>
      </c>
      <c r="H86" s="16" t="s">
        <v>33</v>
      </c>
      <c r="I86" s="17" t="s">
        <v>295</v>
      </c>
      <c r="J86" s="14" t="s">
        <v>35</v>
      </c>
      <c r="K86" s="16" t="s">
        <v>36</v>
      </c>
      <c r="L86" s="14" t="s">
        <v>119</v>
      </c>
      <c r="M86" s="20" t="s">
        <v>120</v>
      </c>
      <c r="N86" s="14">
        <v>2.66</v>
      </c>
      <c r="O86" s="14" t="s">
        <v>40</v>
      </c>
      <c r="P86" s="14" t="s">
        <v>56</v>
      </c>
      <c r="Q86" s="14" t="s">
        <v>42</v>
      </c>
      <c r="R86" s="14" t="s">
        <v>43</v>
      </c>
      <c r="S86" s="14" t="s">
        <v>43</v>
      </c>
      <c r="T86" s="14"/>
      <c r="U86" s="14"/>
      <c r="V86" s="14"/>
    </row>
    <row r="87" spans="1:22" ht="36" x14ac:dyDescent="0.2">
      <c r="A87" s="6">
        <f ca="1">IF(B87="","",MAX($A$11:A86)+1)</f>
        <v>78</v>
      </c>
      <c r="B87" s="14">
        <f t="shared" si="1"/>
        <v>76</v>
      </c>
      <c r="C87" s="22" t="s">
        <v>296</v>
      </c>
      <c r="D87" s="23" t="s">
        <v>297</v>
      </c>
      <c r="E87" s="17" t="s">
        <v>105</v>
      </c>
      <c r="F87" s="17"/>
      <c r="G87" s="19" t="s">
        <v>30</v>
      </c>
      <c r="H87" s="16" t="s">
        <v>33</v>
      </c>
      <c r="I87" s="17" t="s">
        <v>298</v>
      </c>
      <c r="J87" s="14" t="s">
        <v>35</v>
      </c>
      <c r="K87" s="16" t="s">
        <v>36</v>
      </c>
      <c r="L87" s="14" t="s">
        <v>49</v>
      </c>
      <c r="M87" s="20" t="s">
        <v>120</v>
      </c>
      <c r="N87" s="14">
        <v>2.66</v>
      </c>
      <c r="O87" s="14" t="s">
        <v>40</v>
      </c>
      <c r="P87" s="14" t="s">
        <v>56</v>
      </c>
      <c r="Q87" s="14" t="s">
        <v>42</v>
      </c>
      <c r="R87" s="14" t="s">
        <v>43</v>
      </c>
      <c r="S87" s="14" t="s">
        <v>43</v>
      </c>
      <c r="T87" s="14"/>
      <c r="U87" s="14"/>
      <c r="V87" s="14"/>
    </row>
    <row r="88" spans="1:22" ht="36" x14ac:dyDescent="0.2">
      <c r="A88" s="6">
        <f ca="1">IF(B88="","",MAX($A$11:A155)+1)</f>
        <v>82</v>
      </c>
      <c r="B88" s="14">
        <f t="shared" si="1"/>
        <v>77</v>
      </c>
      <c r="C88" s="22" t="s">
        <v>299</v>
      </c>
      <c r="D88" s="23" t="s">
        <v>300</v>
      </c>
      <c r="E88" s="17" t="s">
        <v>97</v>
      </c>
      <c r="F88" s="14"/>
      <c r="G88" s="19" t="s">
        <v>30</v>
      </c>
      <c r="H88" s="14" t="s">
        <v>301</v>
      </c>
      <c r="I88" s="17" t="s">
        <v>302</v>
      </c>
      <c r="J88" s="14" t="s">
        <v>35</v>
      </c>
      <c r="K88" s="16" t="s">
        <v>36</v>
      </c>
      <c r="L88" s="14" t="s">
        <v>303</v>
      </c>
      <c r="M88" s="20" t="s">
        <v>99</v>
      </c>
      <c r="N88" s="14">
        <v>3.66</v>
      </c>
      <c r="O88" s="14" t="s">
        <v>40</v>
      </c>
      <c r="P88" s="14" t="s">
        <v>56</v>
      </c>
      <c r="Q88" s="14" t="s">
        <v>42</v>
      </c>
      <c r="R88" s="14" t="s">
        <v>94</v>
      </c>
      <c r="S88" s="14" t="s">
        <v>43</v>
      </c>
      <c r="T88" s="14"/>
      <c r="U88" s="14"/>
      <c r="V88" s="14"/>
    </row>
    <row r="89" spans="1:22" ht="24" x14ac:dyDescent="0.2">
      <c r="A89" s="6">
        <f ca="1">IF(B89="","",MAX($A$11:A88)+1)</f>
        <v>83</v>
      </c>
      <c r="B89" s="14">
        <f t="shared" si="1"/>
        <v>78</v>
      </c>
      <c r="C89" s="22" t="s">
        <v>304</v>
      </c>
      <c r="D89" s="23" t="s">
        <v>305</v>
      </c>
      <c r="E89" s="17" t="s">
        <v>54</v>
      </c>
      <c r="F89" s="14"/>
      <c r="G89" s="19" t="s">
        <v>30</v>
      </c>
      <c r="H89" s="16" t="s">
        <v>33</v>
      </c>
      <c r="I89" s="17" t="s">
        <v>306</v>
      </c>
      <c r="J89" s="14" t="s">
        <v>35</v>
      </c>
      <c r="K89" s="16" t="s">
        <v>36</v>
      </c>
      <c r="L89" s="14" t="s">
        <v>88</v>
      </c>
      <c r="M89" s="20" t="s">
        <v>120</v>
      </c>
      <c r="N89" s="33" t="s">
        <v>137</v>
      </c>
      <c r="O89" s="14" t="s">
        <v>40</v>
      </c>
      <c r="P89" s="14" t="s">
        <v>56</v>
      </c>
      <c r="Q89" s="14" t="s">
        <v>42</v>
      </c>
      <c r="R89" s="14" t="s">
        <v>43</v>
      </c>
      <c r="S89" s="14" t="s">
        <v>43</v>
      </c>
      <c r="T89" s="14"/>
      <c r="U89" s="14"/>
      <c r="V89" s="14"/>
    </row>
    <row r="90" spans="1:22" ht="36" x14ac:dyDescent="0.2">
      <c r="A90" s="6">
        <f ca="1">IF(B90="","",MAX($A$11:A89)+1)</f>
        <v>84</v>
      </c>
      <c r="B90" s="14">
        <f t="shared" si="1"/>
        <v>79</v>
      </c>
      <c r="C90" s="22" t="s">
        <v>307</v>
      </c>
      <c r="D90" s="23" t="s">
        <v>308</v>
      </c>
      <c r="E90" s="17" t="s">
        <v>175</v>
      </c>
      <c r="F90" s="14"/>
      <c r="G90" s="19" t="s">
        <v>30</v>
      </c>
      <c r="H90" s="16" t="s">
        <v>33</v>
      </c>
      <c r="I90" s="17" t="s">
        <v>309</v>
      </c>
      <c r="J90" s="14" t="s">
        <v>35</v>
      </c>
      <c r="K90" s="16" t="s">
        <v>36</v>
      </c>
      <c r="L90" s="14" t="s">
        <v>119</v>
      </c>
      <c r="M90" s="20" t="s">
        <v>120</v>
      </c>
      <c r="N90" s="14" t="s">
        <v>137</v>
      </c>
      <c r="O90" s="14" t="s">
        <v>40</v>
      </c>
      <c r="P90" s="14" t="s">
        <v>56</v>
      </c>
      <c r="Q90" s="14" t="s">
        <v>42</v>
      </c>
      <c r="R90" s="14" t="s">
        <v>43</v>
      </c>
      <c r="S90" s="14" t="s">
        <v>43</v>
      </c>
      <c r="T90" s="14"/>
      <c r="U90" s="14"/>
      <c r="V90" s="14"/>
    </row>
    <row r="91" spans="1:22" ht="36" x14ac:dyDescent="0.2">
      <c r="A91" s="6">
        <f ca="1">IF(B91="","",MAX($A$11:A90)+1)</f>
        <v>85</v>
      </c>
      <c r="B91" s="14">
        <f t="shared" si="1"/>
        <v>80</v>
      </c>
      <c r="C91" s="22" t="s">
        <v>310</v>
      </c>
      <c r="D91" s="14"/>
      <c r="E91" s="17" t="s">
        <v>30</v>
      </c>
      <c r="F91" s="27" t="s">
        <v>311</v>
      </c>
      <c r="G91" s="19" t="s">
        <v>91</v>
      </c>
      <c r="H91" s="16" t="s">
        <v>33</v>
      </c>
      <c r="I91" s="17" t="s">
        <v>312</v>
      </c>
      <c r="J91" s="14" t="s">
        <v>35</v>
      </c>
      <c r="K91" s="16" t="s">
        <v>36</v>
      </c>
      <c r="L91" s="14" t="s">
        <v>84</v>
      </c>
      <c r="M91" s="20" t="s">
        <v>85</v>
      </c>
      <c r="N91" s="14">
        <v>3.06</v>
      </c>
      <c r="O91" s="14" t="s">
        <v>40</v>
      </c>
      <c r="P91" s="14" t="s">
        <v>56</v>
      </c>
      <c r="Q91" s="14" t="s">
        <v>42</v>
      </c>
      <c r="R91" s="14" t="s">
        <v>290</v>
      </c>
      <c r="S91" s="14" t="s">
        <v>43</v>
      </c>
      <c r="T91" s="14"/>
      <c r="U91" s="14"/>
      <c r="V91" s="14"/>
    </row>
    <row r="92" spans="1:22" ht="36" x14ac:dyDescent="0.2">
      <c r="A92" s="6">
        <f ca="1">IF(B92="","",MAX($A$11:A91)+1)</f>
        <v>86</v>
      </c>
      <c r="B92" s="14">
        <f t="shared" si="1"/>
        <v>81</v>
      </c>
      <c r="C92" s="22" t="s">
        <v>313</v>
      </c>
      <c r="D92" s="14"/>
      <c r="E92" s="17" t="s">
        <v>30</v>
      </c>
      <c r="F92" s="23" t="s">
        <v>314</v>
      </c>
      <c r="G92" s="19" t="s">
        <v>91</v>
      </c>
      <c r="H92" s="16" t="s">
        <v>33</v>
      </c>
      <c r="I92" s="17" t="s">
        <v>315</v>
      </c>
      <c r="J92" s="14" t="s">
        <v>35</v>
      </c>
      <c r="K92" s="16" t="s">
        <v>36</v>
      </c>
      <c r="L92" s="14" t="s">
        <v>119</v>
      </c>
      <c r="M92" s="20" t="s">
        <v>120</v>
      </c>
      <c r="N92" s="14" t="s">
        <v>137</v>
      </c>
      <c r="O92" s="14" t="s">
        <v>40</v>
      </c>
      <c r="P92" s="14" t="s">
        <v>56</v>
      </c>
      <c r="Q92" s="14" t="s">
        <v>42</v>
      </c>
      <c r="R92" s="14" t="s">
        <v>43</v>
      </c>
      <c r="S92" s="14" t="s">
        <v>43</v>
      </c>
      <c r="T92" s="14"/>
      <c r="U92" s="14"/>
      <c r="V92" s="14"/>
    </row>
    <row r="93" spans="1:22" ht="36" x14ac:dyDescent="0.2">
      <c r="A93" s="6">
        <f ca="1">IF(B93="","",MAX($A$11:A92)+1)</f>
        <v>87</v>
      </c>
      <c r="B93" s="14">
        <f t="shared" si="1"/>
        <v>82</v>
      </c>
      <c r="C93" s="22" t="s">
        <v>316</v>
      </c>
      <c r="D93" s="23" t="s">
        <v>317</v>
      </c>
      <c r="E93" s="17" t="s">
        <v>91</v>
      </c>
      <c r="F93" s="14"/>
      <c r="G93" s="19" t="s">
        <v>30</v>
      </c>
      <c r="H93" s="16" t="s">
        <v>33</v>
      </c>
      <c r="I93" s="17" t="s">
        <v>318</v>
      </c>
      <c r="J93" s="14" t="s">
        <v>35</v>
      </c>
      <c r="K93" s="16" t="s">
        <v>36</v>
      </c>
      <c r="L93" s="14" t="s">
        <v>119</v>
      </c>
      <c r="M93" s="20" t="s">
        <v>120</v>
      </c>
      <c r="N93" s="14" t="s">
        <v>137</v>
      </c>
      <c r="O93" s="14" t="s">
        <v>40</v>
      </c>
      <c r="P93" s="14" t="s">
        <v>56</v>
      </c>
      <c r="Q93" s="14" t="s">
        <v>42</v>
      </c>
      <c r="R93" s="14" t="s">
        <v>43</v>
      </c>
      <c r="S93" s="14" t="s">
        <v>43</v>
      </c>
      <c r="T93" s="14"/>
      <c r="U93" s="14"/>
      <c r="V93" s="14"/>
    </row>
    <row r="94" spans="1:22" ht="36" x14ac:dyDescent="0.2">
      <c r="A94" s="6">
        <f ca="1">IF(B94="","",MAX($A$11:A93)+1)</f>
        <v>88</v>
      </c>
      <c r="B94" s="14">
        <f t="shared" si="1"/>
        <v>83</v>
      </c>
      <c r="C94" s="22" t="s">
        <v>319</v>
      </c>
      <c r="D94" s="23" t="s">
        <v>320</v>
      </c>
      <c r="E94" s="17" t="s">
        <v>321</v>
      </c>
      <c r="F94" s="14"/>
      <c r="G94" s="19" t="s">
        <v>30</v>
      </c>
      <c r="H94" s="16" t="s">
        <v>33</v>
      </c>
      <c r="I94" s="17" t="s">
        <v>322</v>
      </c>
      <c r="J94" s="14" t="s">
        <v>35</v>
      </c>
      <c r="K94" s="16" t="s">
        <v>36</v>
      </c>
      <c r="L94" s="14" t="s">
        <v>149</v>
      </c>
      <c r="M94" s="20" t="s">
        <v>156</v>
      </c>
      <c r="N94" s="14">
        <v>4.0599999999999996</v>
      </c>
      <c r="O94" s="14" t="s">
        <v>40</v>
      </c>
      <c r="P94" s="14" t="s">
        <v>56</v>
      </c>
      <c r="Q94" s="14" t="s">
        <v>42</v>
      </c>
      <c r="R94" s="14" t="s">
        <v>43</v>
      </c>
      <c r="S94" s="14" t="s">
        <v>43</v>
      </c>
      <c r="T94" s="14"/>
      <c r="U94" s="14"/>
      <c r="V94" s="14"/>
    </row>
    <row r="95" spans="1:22" ht="24" x14ac:dyDescent="0.2">
      <c r="A95" s="6">
        <f ca="1">IF(B95="","",MAX($A$11:A94)+1)</f>
        <v>89</v>
      </c>
      <c r="B95" s="14">
        <f t="shared" si="1"/>
        <v>84</v>
      </c>
      <c r="C95" s="35" t="s">
        <v>323</v>
      </c>
      <c r="D95" s="17"/>
      <c r="E95" s="17" t="s">
        <v>30</v>
      </c>
      <c r="F95" s="23" t="s">
        <v>324</v>
      </c>
      <c r="G95" s="19" t="s">
        <v>112</v>
      </c>
      <c r="H95" s="16" t="s">
        <v>33</v>
      </c>
      <c r="I95" s="14" t="s">
        <v>325</v>
      </c>
      <c r="J95" s="14" t="s">
        <v>35</v>
      </c>
      <c r="K95" s="16" t="s">
        <v>36</v>
      </c>
      <c r="L95" s="14" t="s">
        <v>88</v>
      </c>
      <c r="M95" s="20" t="s">
        <v>50</v>
      </c>
      <c r="N95" s="14">
        <v>2.86</v>
      </c>
      <c r="O95" s="14" t="s">
        <v>40</v>
      </c>
      <c r="P95" s="14" t="s">
        <v>56</v>
      </c>
      <c r="Q95" s="14" t="s">
        <v>42</v>
      </c>
      <c r="R95" s="14" t="s">
        <v>43</v>
      </c>
      <c r="S95" s="14" t="s">
        <v>43</v>
      </c>
      <c r="T95" s="14"/>
      <c r="U95" s="14"/>
      <c r="V95" s="14"/>
    </row>
    <row r="96" spans="1:22" ht="24" x14ac:dyDescent="0.2">
      <c r="A96" s="6">
        <f ca="1">IF(B96="","",MAX($A$11:A95)+1)</f>
        <v>90</v>
      </c>
      <c r="B96" s="14">
        <f t="shared" si="1"/>
        <v>85</v>
      </c>
      <c r="C96" s="22" t="s">
        <v>326</v>
      </c>
      <c r="D96" s="23" t="s">
        <v>327</v>
      </c>
      <c r="E96" s="17" t="s">
        <v>112</v>
      </c>
      <c r="F96" s="17"/>
      <c r="G96" s="19" t="s">
        <v>30</v>
      </c>
      <c r="H96" s="16" t="s">
        <v>33</v>
      </c>
      <c r="I96" s="17" t="s">
        <v>213</v>
      </c>
      <c r="J96" s="14" t="s">
        <v>35</v>
      </c>
      <c r="K96" s="16" t="s">
        <v>36</v>
      </c>
      <c r="L96" s="14" t="s">
        <v>49</v>
      </c>
      <c r="M96" s="20" t="s">
        <v>38</v>
      </c>
      <c r="N96" s="14">
        <v>2.46</v>
      </c>
      <c r="O96" s="14" t="s">
        <v>40</v>
      </c>
      <c r="P96" s="14" t="s">
        <v>56</v>
      </c>
      <c r="Q96" s="14" t="s">
        <v>42</v>
      </c>
      <c r="R96" s="14" t="s">
        <v>43</v>
      </c>
      <c r="S96" s="14" t="s">
        <v>43</v>
      </c>
      <c r="T96" s="14"/>
      <c r="U96" s="14"/>
      <c r="V96" s="14"/>
    </row>
    <row r="97" spans="1:22" ht="24" x14ac:dyDescent="0.2">
      <c r="A97" s="6">
        <f ca="1">IF(B97="","",MAX($A$11:A96)+1)</f>
        <v>91</v>
      </c>
      <c r="B97" s="14">
        <f t="shared" si="1"/>
        <v>86</v>
      </c>
      <c r="C97" s="22" t="s">
        <v>328</v>
      </c>
      <c r="D97" s="17"/>
      <c r="E97" s="17" t="s">
        <v>30</v>
      </c>
      <c r="F97" s="23" t="s">
        <v>329</v>
      </c>
      <c r="G97" s="19" t="s">
        <v>83</v>
      </c>
      <c r="H97" s="16" t="s">
        <v>33</v>
      </c>
      <c r="I97" s="17" t="s">
        <v>92</v>
      </c>
      <c r="J97" s="14" t="s">
        <v>35</v>
      </c>
      <c r="K97" s="16" t="s">
        <v>36</v>
      </c>
      <c r="L97" s="14" t="s">
        <v>141</v>
      </c>
      <c r="M97" s="20" t="s">
        <v>99</v>
      </c>
      <c r="N97" s="14">
        <v>3.66</v>
      </c>
      <c r="O97" s="14" t="s">
        <v>40</v>
      </c>
      <c r="P97" s="14" t="s">
        <v>56</v>
      </c>
      <c r="Q97" s="14" t="s">
        <v>42</v>
      </c>
      <c r="R97" s="14" t="s">
        <v>43</v>
      </c>
      <c r="S97" s="14" t="s">
        <v>43</v>
      </c>
      <c r="T97" s="14"/>
      <c r="U97" s="14"/>
      <c r="V97" s="14"/>
    </row>
    <row r="98" spans="1:22" ht="36" x14ac:dyDescent="0.2">
      <c r="A98" s="6">
        <f ca="1">IF(B98="","",MAX($A$11:A97)+1)</f>
        <v>92</v>
      </c>
      <c r="B98" s="14">
        <f t="shared" si="1"/>
        <v>87</v>
      </c>
      <c r="C98" s="22" t="s">
        <v>330</v>
      </c>
      <c r="D98" s="17"/>
      <c r="E98" s="17" t="s">
        <v>30</v>
      </c>
      <c r="F98" s="23" t="s">
        <v>331</v>
      </c>
      <c r="G98" s="19" t="s">
        <v>102</v>
      </c>
      <c r="H98" s="14" t="s">
        <v>301</v>
      </c>
      <c r="I98" s="17" t="s">
        <v>332</v>
      </c>
      <c r="J98" s="14" t="s">
        <v>35</v>
      </c>
      <c r="K98" s="16" t="s">
        <v>36</v>
      </c>
      <c r="L98" s="14" t="s">
        <v>130</v>
      </c>
      <c r="M98" s="20" t="s">
        <v>50</v>
      </c>
      <c r="N98" s="14" t="s">
        <v>163</v>
      </c>
      <c r="O98" s="14" t="s">
        <v>40</v>
      </c>
      <c r="P98" s="14" t="s">
        <v>56</v>
      </c>
      <c r="Q98" s="14" t="s">
        <v>42</v>
      </c>
      <c r="R98" s="14" t="s">
        <v>333</v>
      </c>
      <c r="S98" s="14" t="s">
        <v>43</v>
      </c>
      <c r="T98" s="14"/>
      <c r="U98" s="14"/>
      <c r="V98" s="14"/>
    </row>
    <row r="99" spans="1:22" ht="36" x14ac:dyDescent="0.2">
      <c r="A99" s="6">
        <f ca="1">IF(B99="","",MAX($A$11:A98)+1)</f>
        <v>93</v>
      </c>
      <c r="B99" s="14">
        <f t="shared" si="1"/>
        <v>88</v>
      </c>
      <c r="C99" s="22" t="s">
        <v>334</v>
      </c>
      <c r="D99" s="17"/>
      <c r="E99" s="17" t="s">
        <v>30</v>
      </c>
      <c r="F99" s="23" t="s">
        <v>335</v>
      </c>
      <c r="G99" s="19" t="s">
        <v>147</v>
      </c>
      <c r="H99" s="14" t="s">
        <v>301</v>
      </c>
      <c r="I99" s="17" t="s">
        <v>336</v>
      </c>
      <c r="J99" s="14" t="s">
        <v>35</v>
      </c>
      <c r="K99" s="16" t="s">
        <v>36</v>
      </c>
      <c r="L99" s="14" t="s">
        <v>303</v>
      </c>
      <c r="M99" s="20" t="s">
        <v>337</v>
      </c>
      <c r="N99" s="14" t="s">
        <v>338</v>
      </c>
      <c r="O99" s="14" t="s">
        <v>40</v>
      </c>
      <c r="P99" s="14" t="s">
        <v>56</v>
      </c>
      <c r="Q99" s="14" t="s">
        <v>42</v>
      </c>
      <c r="R99" s="14" t="s">
        <v>333</v>
      </c>
      <c r="S99" s="14" t="s">
        <v>43</v>
      </c>
      <c r="T99" s="14"/>
      <c r="U99" s="14"/>
      <c r="V99" s="14"/>
    </row>
    <row r="100" spans="1:22" ht="36" x14ac:dyDescent="0.2">
      <c r="A100" s="6">
        <f ca="1">IF(B100="","",MAX($A$11:A99)+1)</f>
        <v>94</v>
      </c>
      <c r="B100" s="14">
        <f t="shared" si="1"/>
        <v>89</v>
      </c>
      <c r="C100" s="22" t="s">
        <v>339</v>
      </c>
      <c r="D100" s="17"/>
      <c r="E100" s="17" t="s">
        <v>30</v>
      </c>
      <c r="F100" s="23" t="s">
        <v>340</v>
      </c>
      <c r="G100" s="19" t="s">
        <v>341</v>
      </c>
      <c r="H100" s="14" t="s">
        <v>301</v>
      </c>
      <c r="I100" s="17" t="s">
        <v>342</v>
      </c>
      <c r="J100" s="14" t="s">
        <v>35</v>
      </c>
      <c r="K100" s="16" t="s">
        <v>36</v>
      </c>
      <c r="L100" s="14" t="s">
        <v>343</v>
      </c>
      <c r="M100" s="20" t="s">
        <v>344</v>
      </c>
      <c r="N100" s="14" t="s">
        <v>345</v>
      </c>
      <c r="O100" s="14" t="s">
        <v>40</v>
      </c>
      <c r="P100" s="14" t="s">
        <v>56</v>
      </c>
      <c r="Q100" s="14" t="s">
        <v>42</v>
      </c>
      <c r="R100" s="14" t="s">
        <v>43</v>
      </c>
      <c r="S100" s="14" t="s">
        <v>43</v>
      </c>
      <c r="T100" s="14"/>
      <c r="U100" s="14"/>
      <c r="V100" s="14"/>
    </row>
    <row r="101" spans="1:22" ht="36" x14ac:dyDescent="0.2">
      <c r="A101" s="6">
        <f ca="1">IF(B101="","",MAX($A$11:A100)+1)</f>
        <v>95</v>
      </c>
      <c r="B101" s="14">
        <f t="shared" si="1"/>
        <v>90</v>
      </c>
      <c r="C101" s="22" t="s">
        <v>346</v>
      </c>
      <c r="D101" s="17"/>
      <c r="E101" s="17" t="s">
        <v>30</v>
      </c>
      <c r="F101" s="23" t="s">
        <v>347</v>
      </c>
      <c r="G101" s="19" t="s">
        <v>321</v>
      </c>
      <c r="H101" s="14" t="s">
        <v>301</v>
      </c>
      <c r="I101" s="17" t="s">
        <v>348</v>
      </c>
      <c r="J101" s="14" t="s">
        <v>35</v>
      </c>
      <c r="K101" s="16" t="s">
        <v>36</v>
      </c>
      <c r="L101" s="14" t="s">
        <v>74</v>
      </c>
      <c r="M101" s="20" t="s">
        <v>156</v>
      </c>
      <c r="N101" s="14">
        <v>4.0599999999999996</v>
      </c>
      <c r="O101" s="14" t="s">
        <v>40</v>
      </c>
      <c r="P101" s="14" t="s">
        <v>56</v>
      </c>
      <c r="Q101" s="14" t="s">
        <v>42</v>
      </c>
      <c r="R101" s="14" t="s">
        <v>43</v>
      </c>
      <c r="S101" s="14" t="s">
        <v>43</v>
      </c>
      <c r="T101" s="14"/>
      <c r="U101" s="14" t="s">
        <v>66</v>
      </c>
      <c r="V101" s="14"/>
    </row>
    <row r="102" spans="1:22" ht="36" x14ac:dyDescent="0.2">
      <c r="A102" s="6">
        <f ca="1">IF(B102="","",MAX($A$11:A101)+1)</f>
        <v>96</v>
      </c>
      <c r="B102" s="14">
        <f t="shared" si="1"/>
        <v>91</v>
      </c>
      <c r="C102" s="22" t="s">
        <v>349</v>
      </c>
      <c r="D102" s="17"/>
      <c r="E102" s="17" t="s">
        <v>30</v>
      </c>
      <c r="F102" s="23" t="s">
        <v>350</v>
      </c>
      <c r="G102" s="19" t="s">
        <v>112</v>
      </c>
      <c r="H102" s="16" t="s">
        <v>33</v>
      </c>
      <c r="I102" s="17" t="s">
        <v>351</v>
      </c>
      <c r="J102" s="14" t="s">
        <v>35</v>
      </c>
      <c r="K102" s="16" t="s">
        <v>36</v>
      </c>
      <c r="L102" s="14" t="s">
        <v>119</v>
      </c>
      <c r="M102" s="20" t="s">
        <v>120</v>
      </c>
      <c r="N102" s="14" t="s">
        <v>137</v>
      </c>
      <c r="O102" s="14" t="s">
        <v>40</v>
      </c>
      <c r="P102" s="14" t="s">
        <v>56</v>
      </c>
      <c r="Q102" s="14" t="s">
        <v>42</v>
      </c>
      <c r="R102" s="14" t="s">
        <v>43</v>
      </c>
      <c r="S102" s="14" t="s">
        <v>109</v>
      </c>
      <c r="T102" s="14"/>
      <c r="U102" s="14"/>
      <c r="V102" s="14"/>
    </row>
    <row r="103" spans="1:22" ht="36" x14ac:dyDescent="0.2">
      <c r="A103" s="6">
        <f ca="1">IF(B103="","",MAX($A$11:A102)+1)</f>
        <v>97</v>
      </c>
      <c r="B103" s="14">
        <f t="shared" si="1"/>
        <v>92</v>
      </c>
      <c r="C103" s="22" t="s">
        <v>352</v>
      </c>
      <c r="D103" s="17"/>
      <c r="E103" s="17" t="s">
        <v>30</v>
      </c>
      <c r="F103" s="23" t="s">
        <v>353</v>
      </c>
      <c r="G103" s="19" t="s">
        <v>112</v>
      </c>
      <c r="H103" s="16" t="s">
        <v>33</v>
      </c>
      <c r="I103" s="17" t="s">
        <v>354</v>
      </c>
      <c r="J103" s="14" t="s">
        <v>35</v>
      </c>
      <c r="K103" s="16" t="s">
        <v>36</v>
      </c>
      <c r="L103" s="14" t="s">
        <v>88</v>
      </c>
      <c r="M103" s="20" t="s">
        <v>120</v>
      </c>
      <c r="N103" s="14">
        <v>2.66</v>
      </c>
      <c r="O103" s="14" t="s">
        <v>40</v>
      </c>
      <c r="P103" s="14" t="s">
        <v>41</v>
      </c>
      <c r="Q103" s="16" t="s">
        <v>42</v>
      </c>
      <c r="R103" s="14" t="s">
        <v>43</v>
      </c>
      <c r="S103" s="14" t="s">
        <v>109</v>
      </c>
      <c r="T103" s="14"/>
      <c r="U103" s="14"/>
      <c r="V103" s="14"/>
    </row>
    <row r="104" spans="1:22" ht="36" x14ac:dyDescent="0.2">
      <c r="A104" s="6">
        <f ca="1">IF(B104="","",MAX($A$11:A103)+1)</f>
        <v>98</v>
      </c>
      <c r="B104" s="14">
        <f t="shared" si="1"/>
        <v>93</v>
      </c>
      <c r="C104" s="22" t="s">
        <v>355</v>
      </c>
      <c r="D104" s="17"/>
      <c r="E104" s="17" t="s">
        <v>30</v>
      </c>
      <c r="F104" s="23" t="s">
        <v>356</v>
      </c>
      <c r="G104" s="19" t="s">
        <v>341</v>
      </c>
      <c r="H104" s="16" t="s">
        <v>33</v>
      </c>
      <c r="I104" s="17" t="s">
        <v>357</v>
      </c>
      <c r="J104" s="14" t="s">
        <v>35</v>
      </c>
      <c r="K104" s="16" t="s">
        <v>36</v>
      </c>
      <c r="L104" s="14" t="s">
        <v>88</v>
      </c>
      <c r="M104" s="20" t="s">
        <v>120</v>
      </c>
      <c r="N104" s="14" t="s">
        <v>137</v>
      </c>
      <c r="O104" s="14" t="s">
        <v>40</v>
      </c>
      <c r="P104" s="14" t="s">
        <v>56</v>
      </c>
      <c r="Q104" s="14" t="s">
        <v>42</v>
      </c>
      <c r="R104" s="14" t="s">
        <v>43</v>
      </c>
      <c r="S104" s="14" t="s">
        <v>109</v>
      </c>
      <c r="T104" s="14"/>
      <c r="U104" s="14"/>
      <c r="V104" s="14"/>
    </row>
    <row r="105" spans="1:22" ht="36" x14ac:dyDescent="0.2">
      <c r="A105" s="6">
        <f ca="1">IF(B105="","",MAX($A$11:A104)+1)</f>
        <v>99</v>
      </c>
      <c r="B105" s="14">
        <f t="shared" si="1"/>
        <v>94</v>
      </c>
      <c r="C105" s="22" t="s">
        <v>358</v>
      </c>
      <c r="D105" s="36" t="s">
        <v>359</v>
      </c>
      <c r="E105" s="17" t="s">
        <v>125</v>
      </c>
      <c r="F105" s="22"/>
      <c r="G105" s="19" t="s">
        <v>30</v>
      </c>
      <c r="H105" s="16" t="s">
        <v>33</v>
      </c>
      <c r="I105" s="17" t="s">
        <v>360</v>
      </c>
      <c r="J105" s="14" t="s">
        <v>35</v>
      </c>
      <c r="K105" s="16" t="s">
        <v>36</v>
      </c>
      <c r="L105" s="14" t="s">
        <v>149</v>
      </c>
      <c r="M105" s="20" t="s">
        <v>75</v>
      </c>
      <c r="N105" s="14">
        <v>3.86</v>
      </c>
      <c r="O105" s="14" t="s">
        <v>40</v>
      </c>
      <c r="P105" s="14" t="s">
        <v>56</v>
      </c>
      <c r="Q105" s="14" t="s">
        <v>42</v>
      </c>
      <c r="R105" s="14" t="s">
        <v>43</v>
      </c>
      <c r="S105" s="14" t="s">
        <v>109</v>
      </c>
      <c r="T105" s="14"/>
      <c r="U105" s="14"/>
      <c r="V105" s="14"/>
    </row>
    <row r="106" spans="1:22" ht="24" x14ac:dyDescent="0.2">
      <c r="A106" s="6">
        <f ca="1">IF(B106="","",MAX($A$11:A105)+1)</f>
        <v>100</v>
      </c>
      <c r="B106" s="14">
        <f t="shared" si="1"/>
        <v>95</v>
      </c>
      <c r="C106" s="22" t="s">
        <v>361</v>
      </c>
      <c r="D106" s="36" t="s">
        <v>362</v>
      </c>
      <c r="E106" s="17" t="s">
        <v>54</v>
      </c>
      <c r="F106" s="22"/>
      <c r="G106" s="19" t="s">
        <v>30</v>
      </c>
      <c r="H106" s="16" t="s">
        <v>33</v>
      </c>
      <c r="I106" s="17" t="s">
        <v>363</v>
      </c>
      <c r="J106" s="14" t="s">
        <v>35</v>
      </c>
      <c r="K106" s="16" t="s">
        <v>36</v>
      </c>
      <c r="L106" s="14" t="s">
        <v>88</v>
      </c>
      <c r="M106" s="20" t="s">
        <v>120</v>
      </c>
      <c r="N106" s="14" t="s">
        <v>137</v>
      </c>
      <c r="O106" s="14" t="s">
        <v>40</v>
      </c>
      <c r="P106" s="14" t="s">
        <v>56</v>
      </c>
      <c r="Q106" s="14" t="s">
        <v>42</v>
      </c>
      <c r="R106" s="14" t="s">
        <v>43</v>
      </c>
      <c r="S106" s="14" t="s">
        <v>43</v>
      </c>
      <c r="T106" s="14"/>
      <c r="U106" s="14"/>
      <c r="V106" s="14"/>
    </row>
    <row r="107" spans="1:22" ht="36" x14ac:dyDescent="0.2">
      <c r="A107" s="6">
        <f ca="1">IF(B107="","",MAX($A$11:A106)+1)</f>
        <v>101</v>
      </c>
      <c r="B107" s="14">
        <f t="shared" si="1"/>
        <v>96</v>
      </c>
      <c r="C107" s="22" t="s">
        <v>364</v>
      </c>
      <c r="D107" s="36" t="s">
        <v>365</v>
      </c>
      <c r="E107" s="17" t="s">
        <v>54</v>
      </c>
      <c r="F107" s="22"/>
      <c r="G107" s="19" t="s">
        <v>30</v>
      </c>
      <c r="H107" s="16" t="s">
        <v>33</v>
      </c>
      <c r="I107" s="17" t="s">
        <v>366</v>
      </c>
      <c r="J107" s="14" t="s">
        <v>35</v>
      </c>
      <c r="K107" s="16" t="s">
        <v>36</v>
      </c>
      <c r="L107" s="14" t="s">
        <v>367</v>
      </c>
      <c r="M107" s="20" t="s">
        <v>114</v>
      </c>
      <c r="N107" s="14" t="s">
        <v>368</v>
      </c>
      <c r="O107" s="14" t="s">
        <v>40</v>
      </c>
      <c r="P107" s="14" t="s">
        <v>56</v>
      </c>
      <c r="Q107" s="14" t="s">
        <v>42</v>
      </c>
      <c r="R107" s="14" t="s">
        <v>94</v>
      </c>
      <c r="S107" s="14" t="s">
        <v>43</v>
      </c>
      <c r="T107" s="14"/>
      <c r="U107" s="14"/>
      <c r="V107" s="14"/>
    </row>
    <row r="108" spans="1:22" ht="36" x14ac:dyDescent="0.2">
      <c r="A108" s="6">
        <f ca="1">IF(B108="","",MAX($A$11:A107)+1)</f>
        <v>102</v>
      </c>
      <c r="B108" s="14">
        <f t="shared" si="1"/>
        <v>97</v>
      </c>
      <c r="C108" s="22" t="s">
        <v>369</v>
      </c>
      <c r="D108" s="22"/>
      <c r="E108" s="17" t="s">
        <v>30</v>
      </c>
      <c r="F108" s="36" t="s">
        <v>370</v>
      </c>
      <c r="G108" s="19" t="s">
        <v>112</v>
      </c>
      <c r="H108" s="16" t="s">
        <v>33</v>
      </c>
      <c r="I108" s="17" t="s">
        <v>371</v>
      </c>
      <c r="J108" s="14" t="s">
        <v>35</v>
      </c>
      <c r="K108" s="16" t="s">
        <v>36</v>
      </c>
      <c r="L108" s="14" t="s">
        <v>367</v>
      </c>
      <c r="M108" s="20" t="s">
        <v>114</v>
      </c>
      <c r="N108" s="14" t="s">
        <v>372</v>
      </c>
      <c r="O108" s="14" t="s">
        <v>40</v>
      </c>
      <c r="P108" s="14" t="s">
        <v>56</v>
      </c>
      <c r="Q108" s="14" t="s">
        <v>42</v>
      </c>
      <c r="R108" s="14" t="s">
        <v>43</v>
      </c>
      <c r="S108" s="14" t="s">
        <v>43</v>
      </c>
      <c r="T108" s="14"/>
      <c r="U108" s="14"/>
      <c r="V108" s="14"/>
    </row>
    <row r="109" spans="1:22" ht="36" x14ac:dyDescent="0.2">
      <c r="A109" s="6">
        <f ca="1">IF(B109="","",MAX($A$11:A108)+1)</f>
        <v>103</v>
      </c>
      <c r="B109" s="14">
        <f t="shared" si="1"/>
        <v>98</v>
      </c>
      <c r="C109" s="22" t="s">
        <v>373</v>
      </c>
      <c r="D109" s="36" t="s">
        <v>374</v>
      </c>
      <c r="E109" s="17" t="s">
        <v>112</v>
      </c>
      <c r="F109" s="22"/>
      <c r="G109" s="19" t="s">
        <v>30</v>
      </c>
      <c r="H109" s="14" t="s">
        <v>375</v>
      </c>
      <c r="I109" s="17" t="s">
        <v>376</v>
      </c>
      <c r="J109" s="14" t="s">
        <v>35</v>
      </c>
      <c r="K109" s="16" t="s">
        <v>36</v>
      </c>
      <c r="L109" s="14" t="s">
        <v>119</v>
      </c>
      <c r="M109" s="20" t="s">
        <v>120</v>
      </c>
      <c r="N109" s="14" t="s">
        <v>377</v>
      </c>
      <c r="O109" s="14" t="s">
        <v>40</v>
      </c>
      <c r="P109" s="14" t="s">
        <v>56</v>
      </c>
      <c r="Q109" s="14" t="s">
        <v>42</v>
      </c>
      <c r="R109" s="14" t="s">
        <v>43</v>
      </c>
      <c r="S109" s="14" t="s">
        <v>43</v>
      </c>
      <c r="T109" s="14"/>
      <c r="U109" s="14"/>
      <c r="V109" s="14"/>
    </row>
    <row r="110" spans="1:22" ht="24" x14ac:dyDescent="0.2">
      <c r="A110" s="6">
        <f ca="1">IF(B110="","",MAX($A$11:A156)+1)</f>
        <v>105</v>
      </c>
      <c r="B110" s="14">
        <f t="shared" si="1"/>
        <v>99</v>
      </c>
      <c r="C110" s="22" t="s">
        <v>378</v>
      </c>
      <c r="D110" s="27" t="s">
        <v>379</v>
      </c>
      <c r="E110" s="17" t="s">
        <v>102</v>
      </c>
      <c r="F110" s="23"/>
      <c r="G110" s="19" t="s">
        <v>30</v>
      </c>
      <c r="H110" s="16" t="s">
        <v>33</v>
      </c>
      <c r="I110" s="17" t="s">
        <v>380</v>
      </c>
      <c r="J110" s="14" t="s">
        <v>35</v>
      </c>
      <c r="K110" s="16" t="s">
        <v>36</v>
      </c>
      <c r="L110" s="14" t="s">
        <v>37</v>
      </c>
      <c r="M110" s="20" t="s">
        <v>38</v>
      </c>
      <c r="N110" s="14" t="s">
        <v>39</v>
      </c>
      <c r="O110" s="14" t="s">
        <v>40</v>
      </c>
      <c r="P110" s="14" t="s">
        <v>56</v>
      </c>
      <c r="Q110" s="14" t="s">
        <v>42</v>
      </c>
      <c r="R110" s="14" t="s">
        <v>43</v>
      </c>
      <c r="S110" s="14" t="s">
        <v>43</v>
      </c>
      <c r="T110" s="14"/>
      <c r="U110" s="14"/>
      <c r="V110" s="14"/>
    </row>
    <row r="111" spans="1:22" ht="24" x14ac:dyDescent="0.2">
      <c r="A111" s="6">
        <f ca="1">IF(B111="","",MAX($A$11:A110)+1)</f>
        <v>106</v>
      </c>
      <c r="B111" s="14">
        <f t="shared" si="1"/>
        <v>100</v>
      </c>
      <c r="C111" s="22" t="s">
        <v>381</v>
      </c>
      <c r="D111" s="27" t="s">
        <v>382</v>
      </c>
      <c r="E111" s="17" t="s">
        <v>105</v>
      </c>
      <c r="F111" s="23"/>
      <c r="G111" s="19" t="s">
        <v>30</v>
      </c>
      <c r="H111" s="16" t="s">
        <v>33</v>
      </c>
      <c r="I111" s="17" t="s">
        <v>380</v>
      </c>
      <c r="J111" s="14" t="s">
        <v>35</v>
      </c>
      <c r="K111" s="16" t="s">
        <v>36</v>
      </c>
      <c r="L111" s="14" t="s">
        <v>88</v>
      </c>
      <c r="M111" s="20" t="s">
        <v>50</v>
      </c>
      <c r="N111" s="14">
        <v>2.66</v>
      </c>
      <c r="O111" s="14" t="s">
        <v>383</v>
      </c>
      <c r="P111" s="14" t="s">
        <v>56</v>
      </c>
      <c r="Q111" s="14" t="s">
        <v>42</v>
      </c>
      <c r="R111" s="14" t="s">
        <v>43</v>
      </c>
      <c r="S111" s="14" t="s">
        <v>43</v>
      </c>
      <c r="T111" s="14"/>
      <c r="U111" s="14"/>
      <c r="V111" s="14"/>
    </row>
    <row r="112" spans="1:22" ht="24" x14ac:dyDescent="0.2">
      <c r="A112" s="6">
        <f ca="1">IF(B112="","",MAX($A$11:A111)+1)</f>
        <v>107</v>
      </c>
      <c r="B112" s="14">
        <f t="shared" si="1"/>
        <v>101</v>
      </c>
      <c r="C112" s="22" t="s">
        <v>384</v>
      </c>
      <c r="D112" s="14"/>
      <c r="E112" s="17" t="s">
        <v>30</v>
      </c>
      <c r="F112" s="23" t="s">
        <v>385</v>
      </c>
      <c r="G112" s="19" t="s">
        <v>47</v>
      </c>
      <c r="H112" s="16" t="s">
        <v>33</v>
      </c>
      <c r="I112" s="17" t="s">
        <v>386</v>
      </c>
      <c r="J112" s="14" t="s">
        <v>35</v>
      </c>
      <c r="K112" s="16" t="s">
        <v>36</v>
      </c>
      <c r="L112" s="14" t="s">
        <v>88</v>
      </c>
      <c r="M112" s="20" t="s">
        <v>120</v>
      </c>
      <c r="N112" s="14" t="s">
        <v>137</v>
      </c>
      <c r="O112" s="14" t="s">
        <v>40</v>
      </c>
      <c r="P112" s="14" t="s">
        <v>56</v>
      </c>
      <c r="Q112" s="14" t="s">
        <v>42</v>
      </c>
      <c r="R112" s="14" t="s">
        <v>43</v>
      </c>
      <c r="S112" s="14" t="s">
        <v>43</v>
      </c>
      <c r="T112" s="14"/>
      <c r="U112" s="14"/>
      <c r="V112" s="14"/>
    </row>
    <row r="113" spans="1:22" ht="24" x14ac:dyDescent="0.2">
      <c r="A113" s="6">
        <f ca="1">IF(B113="","",MAX($A$11:A112)+1)</f>
        <v>108</v>
      </c>
      <c r="B113" s="14">
        <f t="shared" si="1"/>
        <v>102</v>
      </c>
      <c r="C113" s="22" t="s">
        <v>387</v>
      </c>
      <c r="D113" s="14"/>
      <c r="E113" s="17" t="s">
        <v>30</v>
      </c>
      <c r="F113" s="23" t="s">
        <v>388</v>
      </c>
      <c r="G113" s="19" t="s">
        <v>389</v>
      </c>
      <c r="H113" s="16" t="s">
        <v>33</v>
      </c>
      <c r="I113" s="17" t="s">
        <v>390</v>
      </c>
      <c r="J113" s="14" t="s">
        <v>35</v>
      </c>
      <c r="K113" s="16" t="s">
        <v>36</v>
      </c>
      <c r="L113" s="14" t="s">
        <v>391</v>
      </c>
      <c r="M113" s="20" t="s">
        <v>337</v>
      </c>
      <c r="N113" s="14">
        <v>3.46</v>
      </c>
      <c r="O113" s="14" t="s">
        <v>40</v>
      </c>
      <c r="P113" s="14" t="s">
        <v>56</v>
      </c>
      <c r="Q113" s="14" t="s">
        <v>42</v>
      </c>
      <c r="R113" s="14" t="s">
        <v>43</v>
      </c>
      <c r="S113" s="14" t="s">
        <v>43</v>
      </c>
      <c r="T113" s="14"/>
      <c r="U113" s="14"/>
      <c r="V113" s="14"/>
    </row>
    <row r="114" spans="1:22" ht="24" x14ac:dyDescent="0.2">
      <c r="A114" s="6">
        <f ca="1">IF(B114="","",MAX($A$11:A113)+1)</f>
        <v>109</v>
      </c>
      <c r="B114" s="14">
        <f t="shared" si="1"/>
        <v>103</v>
      </c>
      <c r="C114" s="22" t="s">
        <v>392</v>
      </c>
      <c r="D114" s="27" t="s">
        <v>393</v>
      </c>
      <c r="E114" s="17" t="s">
        <v>102</v>
      </c>
      <c r="F114" s="23"/>
      <c r="G114" s="19" t="s">
        <v>30</v>
      </c>
      <c r="H114" s="16" t="s">
        <v>33</v>
      </c>
      <c r="I114" s="17" t="s">
        <v>386</v>
      </c>
      <c r="J114" s="14" t="s">
        <v>35</v>
      </c>
      <c r="K114" s="16" t="s">
        <v>36</v>
      </c>
      <c r="L114" s="14" t="s">
        <v>119</v>
      </c>
      <c r="M114" s="20" t="s">
        <v>120</v>
      </c>
      <c r="N114" s="14" t="s">
        <v>137</v>
      </c>
      <c r="O114" s="14" t="s">
        <v>40</v>
      </c>
      <c r="P114" s="14" t="s">
        <v>56</v>
      </c>
      <c r="Q114" s="14" t="s">
        <v>42</v>
      </c>
      <c r="R114" s="14" t="s">
        <v>43</v>
      </c>
      <c r="S114" s="14" t="s">
        <v>43</v>
      </c>
      <c r="T114" s="14"/>
      <c r="U114" s="14"/>
      <c r="V114" s="14"/>
    </row>
    <row r="115" spans="1:22" ht="24" x14ac:dyDescent="0.2">
      <c r="A115" s="6">
        <f ca="1">IF(B115="","",MAX($A$11:A114)+1)</f>
        <v>110</v>
      </c>
      <c r="B115" s="14">
        <f t="shared" si="1"/>
        <v>104</v>
      </c>
      <c r="C115" s="22" t="s">
        <v>394</v>
      </c>
      <c r="D115" s="14"/>
      <c r="E115" s="17" t="s">
        <v>30</v>
      </c>
      <c r="F115" s="23" t="s">
        <v>395</v>
      </c>
      <c r="G115" s="19" t="s">
        <v>341</v>
      </c>
      <c r="H115" s="16" t="s">
        <v>33</v>
      </c>
      <c r="I115" s="17" t="s">
        <v>396</v>
      </c>
      <c r="J115" s="14" t="s">
        <v>35</v>
      </c>
      <c r="K115" s="16" t="s">
        <v>36</v>
      </c>
      <c r="L115" s="14" t="s">
        <v>98</v>
      </c>
      <c r="M115" s="20" t="s">
        <v>99</v>
      </c>
      <c r="N115" s="14" t="s">
        <v>142</v>
      </c>
      <c r="O115" s="14" t="s">
        <v>40</v>
      </c>
      <c r="P115" s="14" t="s">
        <v>56</v>
      </c>
      <c r="Q115" s="14" t="s">
        <v>42</v>
      </c>
      <c r="R115" s="14" t="s">
        <v>43</v>
      </c>
      <c r="S115" s="14" t="s">
        <v>43</v>
      </c>
      <c r="T115" s="14"/>
      <c r="U115" s="14"/>
      <c r="V115" s="14"/>
    </row>
    <row r="116" spans="1:22" ht="24" x14ac:dyDescent="0.2">
      <c r="A116" s="6">
        <f ca="1">IF(B116="","",MAX($A$11:A115)+1)</f>
        <v>111</v>
      </c>
      <c r="B116" s="14">
        <f t="shared" si="1"/>
        <v>105</v>
      </c>
      <c r="C116" s="22" t="s">
        <v>397</v>
      </c>
      <c r="D116" s="14"/>
      <c r="E116" s="17" t="s">
        <v>30</v>
      </c>
      <c r="F116" s="23" t="s">
        <v>398</v>
      </c>
      <c r="G116" s="19" t="s">
        <v>389</v>
      </c>
      <c r="H116" s="16" t="s">
        <v>33</v>
      </c>
      <c r="I116" s="17" t="s">
        <v>399</v>
      </c>
      <c r="J116" s="14" t="s">
        <v>35</v>
      </c>
      <c r="K116" s="16" t="s">
        <v>36</v>
      </c>
      <c r="L116" s="14" t="s">
        <v>98</v>
      </c>
      <c r="M116" s="20" t="s">
        <v>99</v>
      </c>
      <c r="N116" s="14" t="s">
        <v>142</v>
      </c>
      <c r="O116" s="14" t="s">
        <v>40</v>
      </c>
      <c r="P116" s="14" t="s">
        <v>56</v>
      </c>
      <c r="Q116" s="14" t="s">
        <v>42</v>
      </c>
      <c r="R116" s="14" t="s">
        <v>43</v>
      </c>
      <c r="S116" s="14" t="s">
        <v>43</v>
      </c>
      <c r="T116" s="14"/>
      <c r="U116" s="14"/>
      <c r="V116" s="14"/>
    </row>
    <row r="117" spans="1:22" ht="24" x14ac:dyDescent="0.2">
      <c r="A117" s="6">
        <f ca="1">IF(B117="","",MAX($A$11:A116)+1)</f>
        <v>112</v>
      </c>
      <c r="B117" s="14">
        <f t="shared" si="1"/>
        <v>106</v>
      </c>
      <c r="C117" s="22" t="s">
        <v>400</v>
      </c>
      <c r="D117" s="14"/>
      <c r="E117" s="17" t="s">
        <v>30</v>
      </c>
      <c r="F117" s="23" t="s">
        <v>401</v>
      </c>
      <c r="G117" s="19" t="s">
        <v>341</v>
      </c>
      <c r="H117" s="14" t="s">
        <v>301</v>
      </c>
      <c r="I117" s="17" t="s">
        <v>402</v>
      </c>
      <c r="J117" s="14" t="s">
        <v>35</v>
      </c>
      <c r="K117" s="16" t="s">
        <v>36</v>
      </c>
      <c r="L117" s="14" t="s">
        <v>141</v>
      </c>
      <c r="M117" s="20" t="s">
        <v>99</v>
      </c>
      <c r="N117" s="14">
        <v>3.66</v>
      </c>
      <c r="O117" s="14" t="s">
        <v>40</v>
      </c>
      <c r="P117" s="14" t="s">
        <v>56</v>
      </c>
      <c r="Q117" s="14" t="s">
        <v>42</v>
      </c>
      <c r="R117" s="14" t="s">
        <v>43</v>
      </c>
      <c r="S117" s="14" t="s">
        <v>43</v>
      </c>
      <c r="T117" s="14"/>
      <c r="U117" s="14"/>
      <c r="V117" s="14"/>
    </row>
    <row r="118" spans="1:22" ht="24" x14ac:dyDescent="0.2">
      <c r="A118" s="6">
        <f ca="1">IF(B118="","",MAX($A$11:A117)+1)</f>
        <v>113</v>
      </c>
      <c r="B118" s="14">
        <f t="shared" si="1"/>
        <v>107</v>
      </c>
      <c r="C118" s="22" t="s">
        <v>403</v>
      </c>
      <c r="D118" s="14"/>
      <c r="E118" s="17" t="s">
        <v>30</v>
      </c>
      <c r="F118" s="23" t="s">
        <v>404</v>
      </c>
      <c r="G118" s="19" t="s">
        <v>133</v>
      </c>
      <c r="H118" s="16" t="s">
        <v>33</v>
      </c>
      <c r="I118" s="17" t="s">
        <v>405</v>
      </c>
      <c r="J118" s="14" t="s">
        <v>35</v>
      </c>
      <c r="K118" s="16" t="s">
        <v>36</v>
      </c>
      <c r="L118" s="14" t="s">
        <v>149</v>
      </c>
      <c r="M118" s="20" t="s">
        <v>75</v>
      </c>
      <c r="N118" s="33" t="s">
        <v>150</v>
      </c>
      <c r="O118" s="14" t="s">
        <v>40</v>
      </c>
      <c r="P118" s="14" t="s">
        <v>56</v>
      </c>
      <c r="Q118" s="14" t="s">
        <v>42</v>
      </c>
      <c r="R118" s="14" t="s">
        <v>43</v>
      </c>
      <c r="S118" s="14" t="s">
        <v>43</v>
      </c>
      <c r="T118" s="14"/>
      <c r="U118" s="14"/>
      <c r="V118" s="14"/>
    </row>
    <row r="119" spans="1:22" ht="24" x14ac:dyDescent="0.2">
      <c r="A119" s="6">
        <f ca="1">IF(B119="","",MAX($A$11:A118)+1)</f>
        <v>114</v>
      </c>
      <c r="B119" s="14">
        <f t="shared" si="1"/>
        <v>108</v>
      </c>
      <c r="C119" s="22" t="s">
        <v>406</v>
      </c>
      <c r="D119" s="27" t="s">
        <v>407</v>
      </c>
      <c r="E119" s="17" t="s">
        <v>389</v>
      </c>
      <c r="F119" s="14"/>
      <c r="G119" s="19" t="s">
        <v>30</v>
      </c>
      <c r="H119" s="14" t="s">
        <v>408</v>
      </c>
      <c r="I119" s="17" t="s">
        <v>409</v>
      </c>
      <c r="J119" s="14" t="s">
        <v>35</v>
      </c>
      <c r="K119" s="16" t="s">
        <v>36</v>
      </c>
      <c r="L119" s="14" t="s">
        <v>343</v>
      </c>
      <c r="M119" s="20" t="s">
        <v>344</v>
      </c>
      <c r="N119" s="14">
        <v>3.26</v>
      </c>
      <c r="O119" s="14" t="s">
        <v>40</v>
      </c>
      <c r="P119" s="14" t="s">
        <v>56</v>
      </c>
      <c r="Q119" s="14" t="s">
        <v>42</v>
      </c>
      <c r="R119" s="14" t="s">
        <v>43</v>
      </c>
      <c r="S119" s="14" t="s">
        <v>43</v>
      </c>
      <c r="T119" s="14"/>
      <c r="U119" s="14"/>
      <c r="V119" s="14"/>
    </row>
    <row r="120" spans="1:22" ht="24" x14ac:dyDescent="0.2">
      <c r="A120" s="6">
        <f ca="1">IF(B120="","",MAX($A$11:A119)+1)</f>
        <v>115</v>
      </c>
      <c r="B120" s="14">
        <f t="shared" si="1"/>
        <v>109</v>
      </c>
      <c r="C120" s="22" t="s">
        <v>410</v>
      </c>
      <c r="D120" s="36" t="s">
        <v>411</v>
      </c>
      <c r="E120" s="17" t="s">
        <v>102</v>
      </c>
      <c r="F120" s="22"/>
      <c r="G120" s="19" t="s">
        <v>30</v>
      </c>
      <c r="H120" s="16" t="s">
        <v>33</v>
      </c>
      <c r="I120" s="17" t="s">
        <v>412</v>
      </c>
      <c r="J120" s="14" t="s">
        <v>35</v>
      </c>
      <c r="K120" s="16" t="s">
        <v>36</v>
      </c>
      <c r="L120" s="14" t="s">
        <v>88</v>
      </c>
      <c r="M120" s="20" t="s">
        <v>120</v>
      </c>
      <c r="N120" s="14" t="s">
        <v>137</v>
      </c>
      <c r="O120" s="14" t="s">
        <v>40</v>
      </c>
      <c r="P120" s="14" t="s">
        <v>56</v>
      </c>
      <c r="Q120" s="14" t="s">
        <v>42</v>
      </c>
      <c r="R120" s="14" t="s">
        <v>43</v>
      </c>
      <c r="S120" s="14" t="s">
        <v>43</v>
      </c>
      <c r="T120" s="14"/>
      <c r="U120" s="14"/>
      <c r="V120" s="14"/>
    </row>
    <row r="121" spans="1:22" ht="24" x14ac:dyDescent="0.2">
      <c r="A121" s="6">
        <f ca="1">IF(B121="","",MAX($A$11:A120)+1)</f>
        <v>116</v>
      </c>
      <c r="B121" s="14">
        <f t="shared" si="1"/>
        <v>110</v>
      </c>
      <c r="C121" s="22" t="s">
        <v>413</v>
      </c>
      <c r="D121" s="37" t="s">
        <v>414</v>
      </c>
      <c r="E121" s="17" t="s">
        <v>117</v>
      </c>
      <c r="F121" s="22"/>
      <c r="G121" s="19" t="s">
        <v>30</v>
      </c>
      <c r="H121" s="16" t="s">
        <v>33</v>
      </c>
      <c r="I121" s="17" t="s">
        <v>415</v>
      </c>
      <c r="J121" s="14" t="s">
        <v>35</v>
      </c>
      <c r="K121" s="16" t="s">
        <v>36</v>
      </c>
      <c r="L121" s="14" t="s">
        <v>88</v>
      </c>
      <c r="M121" s="20" t="s">
        <v>50</v>
      </c>
      <c r="N121" s="14">
        <v>2.86</v>
      </c>
      <c r="O121" s="14" t="s">
        <v>40</v>
      </c>
      <c r="P121" s="14" t="s">
        <v>56</v>
      </c>
      <c r="Q121" s="14" t="s">
        <v>42</v>
      </c>
      <c r="R121" s="14" t="s">
        <v>43</v>
      </c>
      <c r="S121" s="14" t="s">
        <v>43</v>
      </c>
      <c r="T121" s="14"/>
      <c r="U121" s="14"/>
      <c r="V121" s="14"/>
    </row>
    <row r="122" spans="1:22" ht="24" x14ac:dyDescent="0.2">
      <c r="A122" s="6">
        <f ca="1">IF(B122="","",MAX($A$11:A121)+1)</f>
        <v>117</v>
      </c>
      <c r="B122" s="14">
        <f t="shared" si="1"/>
        <v>111</v>
      </c>
      <c r="C122" s="22" t="s">
        <v>416</v>
      </c>
      <c r="D122" s="37" t="s">
        <v>417</v>
      </c>
      <c r="E122" s="17" t="s">
        <v>112</v>
      </c>
      <c r="F122" s="22"/>
      <c r="G122" s="19" t="s">
        <v>30</v>
      </c>
      <c r="H122" s="16" t="s">
        <v>33</v>
      </c>
      <c r="I122" s="17" t="s">
        <v>418</v>
      </c>
      <c r="J122" s="14" t="s">
        <v>35</v>
      </c>
      <c r="K122" s="16" t="s">
        <v>36</v>
      </c>
      <c r="L122" s="14" t="s">
        <v>88</v>
      </c>
      <c r="M122" s="20" t="s">
        <v>120</v>
      </c>
      <c r="N122" s="14" t="s">
        <v>137</v>
      </c>
      <c r="O122" s="14" t="s">
        <v>40</v>
      </c>
      <c r="P122" s="14" t="s">
        <v>56</v>
      </c>
      <c r="Q122" s="14" t="s">
        <v>42</v>
      </c>
      <c r="R122" s="14" t="s">
        <v>43</v>
      </c>
      <c r="S122" s="14" t="s">
        <v>43</v>
      </c>
      <c r="T122" s="14"/>
      <c r="U122" s="14"/>
      <c r="V122" s="14"/>
    </row>
    <row r="123" spans="1:22" ht="24" x14ac:dyDescent="0.2">
      <c r="A123" s="6">
        <f ca="1">IF(B123="","",MAX($A$11:A122)+1)</f>
        <v>118</v>
      </c>
      <c r="B123" s="14">
        <f t="shared" si="1"/>
        <v>112</v>
      </c>
      <c r="C123" s="22" t="s">
        <v>419</v>
      </c>
      <c r="D123" s="22"/>
      <c r="E123" s="17" t="s">
        <v>30</v>
      </c>
      <c r="F123" s="36" t="s">
        <v>420</v>
      </c>
      <c r="G123" s="19" t="s">
        <v>32</v>
      </c>
      <c r="H123" s="16" t="s">
        <v>33</v>
      </c>
      <c r="I123" s="17" t="s">
        <v>421</v>
      </c>
      <c r="J123" s="14" t="s">
        <v>35</v>
      </c>
      <c r="K123" s="16" t="s">
        <v>36</v>
      </c>
      <c r="L123" s="14" t="s">
        <v>88</v>
      </c>
      <c r="M123" s="20" t="s">
        <v>120</v>
      </c>
      <c r="N123" s="14" t="s">
        <v>137</v>
      </c>
      <c r="O123" s="14" t="s">
        <v>40</v>
      </c>
      <c r="P123" s="14" t="s">
        <v>56</v>
      </c>
      <c r="Q123" s="14" t="s">
        <v>42</v>
      </c>
      <c r="R123" s="14" t="s">
        <v>43</v>
      </c>
      <c r="S123" s="14" t="s">
        <v>43</v>
      </c>
      <c r="T123" s="14"/>
      <c r="U123" s="14"/>
      <c r="V123" s="14"/>
    </row>
    <row r="124" spans="1:22" s="21" customFormat="1" ht="36" x14ac:dyDescent="0.2">
      <c r="A124" s="6">
        <f ca="1">IF(B124="","",MAX($A$11:A157)+1)</f>
        <v>120</v>
      </c>
      <c r="B124" s="14">
        <f t="shared" si="1"/>
        <v>113</v>
      </c>
      <c r="C124" s="15" t="s">
        <v>422</v>
      </c>
      <c r="D124" s="16"/>
      <c r="E124" s="17" t="s">
        <v>30</v>
      </c>
      <c r="F124" s="18" t="s">
        <v>423</v>
      </c>
      <c r="G124" s="19" t="s">
        <v>175</v>
      </c>
      <c r="H124" s="16" t="s">
        <v>33</v>
      </c>
      <c r="I124" s="17" t="s">
        <v>424</v>
      </c>
      <c r="J124" s="14" t="s">
        <v>35</v>
      </c>
      <c r="K124" s="16" t="s">
        <v>36</v>
      </c>
      <c r="L124" s="16" t="s">
        <v>88</v>
      </c>
      <c r="M124" s="20" t="s">
        <v>50</v>
      </c>
      <c r="N124" s="16" t="s">
        <v>163</v>
      </c>
      <c r="O124" s="14" t="s">
        <v>40</v>
      </c>
      <c r="P124" s="14" t="s">
        <v>56</v>
      </c>
      <c r="Q124" s="14" t="s">
        <v>42</v>
      </c>
      <c r="R124" s="16" t="s">
        <v>43</v>
      </c>
      <c r="S124" s="16" t="s">
        <v>43</v>
      </c>
      <c r="T124" s="16"/>
      <c r="U124" s="16"/>
      <c r="V124" s="14"/>
    </row>
    <row r="125" spans="1:22" ht="24" x14ac:dyDescent="0.2">
      <c r="A125" s="6">
        <f ca="1">IF(B125="","",MAX($A$11:A124)+1)</f>
        <v>121</v>
      </c>
      <c r="B125" s="14">
        <f t="shared" si="1"/>
        <v>114</v>
      </c>
      <c r="C125" s="22" t="s">
        <v>425</v>
      </c>
      <c r="D125" s="23" t="s">
        <v>426</v>
      </c>
      <c r="E125" s="17" t="s">
        <v>54</v>
      </c>
      <c r="F125" s="17"/>
      <c r="G125" s="19" t="s">
        <v>30</v>
      </c>
      <c r="H125" s="17" t="s">
        <v>33</v>
      </c>
      <c r="I125" s="14" t="s">
        <v>194</v>
      </c>
      <c r="J125" s="14" t="s">
        <v>35</v>
      </c>
      <c r="K125" s="16" t="s">
        <v>36</v>
      </c>
      <c r="L125" s="14" t="s">
        <v>113</v>
      </c>
      <c r="M125" s="20" t="s">
        <v>38</v>
      </c>
      <c r="N125" s="14">
        <v>2.46</v>
      </c>
      <c r="O125" s="14" t="s">
        <v>40</v>
      </c>
      <c r="P125" s="14" t="s">
        <v>41</v>
      </c>
      <c r="Q125" s="16" t="s">
        <v>42</v>
      </c>
      <c r="R125" s="14" t="s">
        <v>43</v>
      </c>
      <c r="S125" s="14" t="s">
        <v>43</v>
      </c>
      <c r="T125" s="14"/>
      <c r="U125" s="14"/>
      <c r="V125" s="14"/>
    </row>
    <row r="126" spans="1:22" s="21" customFormat="1" ht="24" x14ac:dyDescent="0.2">
      <c r="A126" s="6">
        <f ca="1">IF(B126="","",MAX($A$11:A125)+1)</f>
        <v>122</v>
      </c>
      <c r="B126" s="14">
        <f t="shared" si="1"/>
        <v>115</v>
      </c>
      <c r="C126" s="15" t="s">
        <v>427</v>
      </c>
      <c r="D126" s="16"/>
      <c r="E126" s="17" t="s">
        <v>30</v>
      </c>
      <c r="F126" s="18" t="s">
        <v>428</v>
      </c>
      <c r="G126" s="19" t="s">
        <v>78</v>
      </c>
      <c r="H126" s="16" t="s">
        <v>33</v>
      </c>
      <c r="I126" s="16" t="s">
        <v>429</v>
      </c>
      <c r="J126" s="14" t="s">
        <v>35</v>
      </c>
      <c r="K126" s="16" t="s">
        <v>36</v>
      </c>
      <c r="L126" s="16" t="s">
        <v>141</v>
      </c>
      <c r="M126" s="20" t="s">
        <v>99</v>
      </c>
      <c r="N126" s="16" t="s">
        <v>142</v>
      </c>
      <c r="O126" s="14" t="s">
        <v>40</v>
      </c>
      <c r="P126" s="14" t="s">
        <v>56</v>
      </c>
      <c r="Q126" s="14" t="s">
        <v>42</v>
      </c>
      <c r="R126" s="16" t="s">
        <v>290</v>
      </c>
      <c r="S126" s="16" t="s">
        <v>43</v>
      </c>
      <c r="T126" s="16"/>
      <c r="U126" s="16"/>
      <c r="V126" s="14"/>
    </row>
    <row r="127" spans="1:22" s="21" customFormat="1" ht="24" x14ac:dyDescent="0.2">
      <c r="A127" s="6">
        <f ca="1">IF(B127="","",MAX($A$11:A126)+1)</f>
        <v>123</v>
      </c>
      <c r="B127" s="14">
        <f t="shared" si="1"/>
        <v>116</v>
      </c>
      <c r="C127" s="15" t="s">
        <v>430</v>
      </c>
      <c r="D127" s="16"/>
      <c r="E127" s="17" t="s">
        <v>30</v>
      </c>
      <c r="F127" s="18" t="s">
        <v>431</v>
      </c>
      <c r="G127" s="19" t="s">
        <v>91</v>
      </c>
      <c r="H127" s="16" t="s">
        <v>33</v>
      </c>
      <c r="I127" s="16" t="s">
        <v>432</v>
      </c>
      <c r="J127" s="14" t="s">
        <v>35</v>
      </c>
      <c r="K127" s="16" t="s">
        <v>36</v>
      </c>
      <c r="L127" s="16" t="s">
        <v>433</v>
      </c>
      <c r="M127" s="20" t="s">
        <v>337</v>
      </c>
      <c r="N127" s="16" t="s">
        <v>338</v>
      </c>
      <c r="O127" s="14" t="s">
        <v>40</v>
      </c>
      <c r="P127" s="14" t="s">
        <v>56</v>
      </c>
      <c r="Q127" s="14" t="s">
        <v>42</v>
      </c>
      <c r="R127" s="16" t="s">
        <v>43</v>
      </c>
      <c r="S127" s="16" t="s">
        <v>43</v>
      </c>
      <c r="T127" s="16"/>
      <c r="U127" s="16"/>
      <c r="V127" s="14"/>
    </row>
    <row r="128" spans="1:22" s="21" customFormat="1" ht="24" x14ac:dyDescent="0.2">
      <c r="A128" s="6">
        <f ca="1">IF(B128="","",MAX($A$11:A127)+1)</f>
        <v>124</v>
      </c>
      <c r="B128" s="14">
        <f t="shared" si="1"/>
        <v>117</v>
      </c>
      <c r="C128" s="15" t="s">
        <v>434</v>
      </c>
      <c r="D128" s="18" t="s">
        <v>435</v>
      </c>
      <c r="E128" s="17" t="s">
        <v>47</v>
      </c>
      <c r="F128" s="16"/>
      <c r="G128" s="19" t="s">
        <v>30</v>
      </c>
      <c r="H128" s="16" t="s">
        <v>33</v>
      </c>
      <c r="I128" s="16" t="s">
        <v>436</v>
      </c>
      <c r="J128" s="14" t="s">
        <v>35</v>
      </c>
      <c r="K128" s="16" t="s">
        <v>36</v>
      </c>
      <c r="L128" s="16" t="s">
        <v>88</v>
      </c>
      <c r="M128" s="20" t="s">
        <v>50</v>
      </c>
      <c r="N128" s="16" t="s">
        <v>163</v>
      </c>
      <c r="O128" s="14" t="s">
        <v>40</v>
      </c>
      <c r="P128" s="14" t="s">
        <v>56</v>
      </c>
      <c r="Q128" s="14" t="s">
        <v>42</v>
      </c>
      <c r="R128" s="16" t="s">
        <v>43</v>
      </c>
      <c r="S128" s="16" t="s">
        <v>43</v>
      </c>
      <c r="T128" s="16"/>
      <c r="U128" s="38"/>
      <c r="V128" s="14"/>
    </row>
    <row r="129" spans="1:22" s="21" customFormat="1" ht="24" x14ac:dyDescent="0.2">
      <c r="A129" s="6">
        <f ca="1">IF(B129="","",MAX($A$11:A128)+1)</f>
        <v>125</v>
      </c>
      <c r="B129" s="14">
        <f t="shared" si="1"/>
        <v>118</v>
      </c>
      <c r="C129" s="15" t="s">
        <v>437</v>
      </c>
      <c r="D129" s="18" t="s">
        <v>438</v>
      </c>
      <c r="E129" s="17" t="s">
        <v>125</v>
      </c>
      <c r="F129" s="16"/>
      <c r="G129" s="19" t="s">
        <v>30</v>
      </c>
      <c r="H129" s="16" t="s">
        <v>33</v>
      </c>
      <c r="I129" s="16" t="s">
        <v>439</v>
      </c>
      <c r="J129" s="14" t="s">
        <v>35</v>
      </c>
      <c r="K129" s="16" t="s">
        <v>36</v>
      </c>
      <c r="L129" s="16" t="s">
        <v>303</v>
      </c>
      <c r="M129" s="20" t="s">
        <v>337</v>
      </c>
      <c r="N129" s="16" t="s">
        <v>338</v>
      </c>
      <c r="O129" s="14" t="s">
        <v>40</v>
      </c>
      <c r="P129" s="14" t="s">
        <v>56</v>
      </c>
      <c r="Q129" s="14" t="s">
        <v>42</v>
      </c>
      <c r="R129" s="16" t="s">
        <v>43</v>
      </c>
      <c r="S129" s="16" t="s">
        <v>43</v>
      </c>
      <c r="T129" s="16"/>
      <c r="U129" s="16"/>
      <c r="V129" s="14"/>
    </row>
    <row r="130" spans="1:22" s="21" customFormat="1" ht="24" x14ac:dyDescent="0.2">
      <c r="A130" s="6">
        <f ca="1">IF(B130="","",MAX($A$11:A129)+1)</f>
        <v>126</v>
      </c>
      <c r="B130" s="14">
        <f t="shared" si="1"/>
        <v>119</v>
      </c>
      <c r="C130" s="15" t="s">
        <v>440</v>
      </c>
      <c r="D130" s="16"/>
      <c r="E130" s="17" t="s">
        <v>30</v>
      </c>
      <c r="F130" s="18" t="s">
        <v>441</v>
      </c>
      <c r="G130" s="19" t="s">
        <v>32</v>
      </c>
      <c r="H130" s="16" t="s">
        <v>33</v>
      </c>
      <c r="I130" s="16" t="s">
        <v>432</v>
      </c>
      <c r="J130" s="14" t="s">
        <v>35</v>
      </c>
      <c r="K130" s="16" t="s">
        <v>36</v>
      </c>
      <c r="L130" s="16" t="s">
        <v>88</v>
      </c>
      <c r="M130" s="20" t="s">
        <v>50</v>
      </c>
      <c r="N130" s="16" t="s">
        <v>163</v>
      </c>
      <c r="O130" s="14" t="s">
        <v>40</v>
      </c>
      <c r="P130" s="14" t="s">
        <v>56</v>
      </c>
      <c r="Q130" s="14" t="s">
        <v>42</v>
      </c>
      <c r="R130" s="16" t="s">
        <v>43</v>
      </c>
      <c r="S130" s="16" t="s">
        <v>43</v>
      </c>
      <c r="T130" s="16"/>
      <c r="U130" s="16"/>
      <c r="V130" s="14"/>
    </row>
    <row r="131" spans="1:22" s="21" customFormat="1" ht="36" x14ac:dyDescent="0.2">
      <c r="A131" s="6">
        <f ca="1">IF(B131="","",MAX($A$11:A130)+1)</f>
        <v>127</v>
      </c>
      <c r="B131" s="14">
        <f t="shared" si="1"/>
        <v>120</v>
      </c>
      <c r="C131" s="15" t="s">
        <v>442</v>
      </c>
      <c r="D131" s="16"/>
      <c r="E131" s="17" t="s">
        <v>30</v>
      </c>
      <c r="F131" s="18" t="s">
        <v>443</v>
      </c>
      <c r="G131" s="19" t="s">
        <v>117</v>
      </c>
      <c r="H131" s="16" t="s">
        <v>33</v>
      </c>
      <c r="I131" s="17" t="s">
        <v>444</v>
      </c>
      <c r="J131" s="14" t="s">
        <v>35</v>
      </c>
      <c r="K131" s="16" t="s">
        <v>36</v>
      </c>
      <c r="L131" s="16" t="s">
        <v>88</v>
      </c>
      <c r="M131" s="20" t="s">
        <v>50</v>
      </c>
      <c r="N131" s="16" t="s">
        <v>163</v>
      </c>
      <c r="O131" s="14" t="s">
        <v>40</v>
      </c>
      <c r="P131" s="14" t="s">
        <v>56</v>
      </c>
      <c r="Q131" s="14" t="s">
        <v>42</v>
      </c>
      <c r="R131" s="16" t="s">
        <v>43</v>
      </c>
      <c r="S131" s="16" t="s">
        <v>43</v>
      </c>
      <c r="T131" s="16"/>
      <c r="U131" s="16"/>
      <c r="V131" s="14"/>
    </row>
    <row r="132" spans="1:22" s="21" customFormat="1" ht="36" x14ac:dyDescent="0.2">
      <c r="A132" s="6">
        <f ca="1">IF(B132="","",MAX($A$11:A131)+1)</f>
        <v>128</v>
      </c>
      <c r="B132" s="14">
        <f t="shared" si="1"/>
        <v>121</v>
      </c>
      <c r="C132" s="15" t="s">
        <v>445</v>
      </c>
      <c r="D132" s="16"/>
      <c r="E132" s="17" t="s">
        <v>30</v>
      </c>
      <c r="F132" s="18" t="s">
        <v>446</v>
      </c>
      <c r="G132" s="19" t="s">
        <v>133</v>
      </c>
      <c r="H132" s="16" t="s">
        <v>33</v>
      </c>
      <c r="I132" s="17" t="s">
        <v>447</v>
      </c>
      <c r="J132" s="14" t="s">
        <v>35</v>
      </c>
      <c r="K132" s="16" t="s">
        <v>36</v>
      </c>
      <c r="L132" s="16" t="s">
        <v>98</v>
      </c>
      <c r="M132" s="20" t="s">
        <v>75</v>
      </c>
      <c r="N132" s="16" t="s">
        <v>150</v>
      </c>
      <c r="O132" s="14" t="s">
        <v>40</v>
      </c>
      <c r="P132" s="14" t="s">
        <v>41</v>
      </c>
      <c r="Q132" s="16" t="s">
        <v>42</v>
      </c>
      <c r="R132" s="16" t="s">
        <v>43</v>
      </c>
      <c r="S132" s="16" t="s">
        <v>43</v>
      </c>
      <c r="T132" s="16"/>
      <c r="U132" s="16"/>
      <c r="V132" s="14"/>
    </row>
    <row r="133" spans="1:22" s="21" customFormat="1" ht="24" x14ac:dyDescent="0.2">
      <c r="A133" s="6">
        <f ca="1">IF(B133="","",MAX($A$11:A132)+1)</f>
        <v>129</v>
      </c>
      <c r="B133" s="14">
        <f t="shared" si="1"/>
        <v>122</v>
      </c>
      <c r="C133" s="15" t="s">
        <v>448</v>
      </c>
      <c r="D133" s="18" t="s">
        <v>449</v>
      </c>
      <c r="E133" s="17" t="s">
        <v>102</v>
      </c>
      <c r="F133" s="16"/>
      <c r="G133" s="19" t="s">
        <v>30</v>
      </c>
      <c r="H133" s="16" t="s">
        <v>33</v>
      </c>
      <c r="I133" s="17" t="s">
        <v>450</v>
      </c>
      <c r="J133" s="14" t="s">
        <v>35</v>
      </c>
      <c r="K133" s="16" t="s">
        <v>36</v>
      </c>
      <c r="L133" s="16" t="s">
        <v>303</v>
      </c>
      <c r="M133" s="20" t="s">
        <v>337</v>
      </c>
      <c r="N133" s="16" t="s">
        <v>338</v>
      </c>
      <c r="O133" s="14" t="s">
        <v>40</v>
      </c>
      <c r="P133" s="14" t="s">
        <v>56</v>
      </c>
      <c r="Q133" s="14" t="s">
        <v>42</v>
      </c>
      <c r="R133" s="16" t="s">
        <v>43</v>
      </c>
      <c r="S133" s="16" t="s">
        <v>43</v>
      </c>
      <c r="T133" s="16"/>
      <c r="U133" s="16"/>
      <c r="V133" s="14"/>
    </row>
    <row r="134" spans="1:22" s="21" customFormat="1" ht="24" x14ac:dyDescent="0.2">
      <c r="A134" s="6">
        <f ca="1">IF(B134="","",MAX($A$11:A133)+1)</f>
        <v>130</v>
      </c>
      <c r="B134" s="14">
        <f t="shared" si="1"/>
        <v>123</v>
      </c>
      <c r="C134" s="15" t="s">
        <v>451</v>
      </c>
      <c r="D134" s="16"/>
      <c r="E134" s="17" t="s">
        <v>30</v>
      </c>
      <c r="F134" s="18" t="s">
        <v>452</v>
      </c>
      <c r="G134" s="19" t="s">
        <v>239</v>
      </c>
      <c r="H134" s="16" t="s">
        <v>33</v>
      </c>
      <c r="I134" s="17" t="s">
        <v>453</v>
      </c>
      <c r="J134" s="14" t="s">
        <v>35</v>
      </c>
      <c r="K134" s="16" t="s">
        <v>36</v>
      </c>
      <c r="L134" s="16" t="s">
        <v>454</v>
      </c>
      <c r="M134" s="20" t="s">
        <v>85</v>
      </c>
      <c r="N134" s="16" t="s">
        <v>455</v>
      </c>
      <c r="O134" s="14" t="s">
        <v>40</v>
      </c>
      <c r="P134" s="14" t="s">
        <v>56</v>
      </c>
      <c r="Q134" s="14" t="s">
        <v>42</v>
      </c>
      <c r="R134" s="16" t="s">
        <v>43</v>
      </c>
      <c r="S134" s="16" t="s">
        <v>43</v>
      </c>
      <c r="T134" s="16"/>
      <c r="U134" s="16"/>
      <c r="V134" s="14"/>
    </row>
    <row r="135" spans="1:22" s="21" customFormat="1" ht="24" x14ac:dyDescent="0.2">
      <c r="A135" s="6">
        <f ca="1">IF(B135="","",MAX($A$11:A134)+1)</f>
        <v>131</v>
      </c>
      <c r="B135" s="14">
        <f t="shared" si="1"/>
        <v>124</v>
      </c>
      <c r="C135" s="15" t="s">
        <v>456</v>
      </c>
      <c r="D135" s="16"/>
      <c r="E135" s="17" t="s">
        <v>30</v>
      </c>
      <c r="F135" s="18" t="s">
        <v>457</v>
      </c>
      <c r="G135" s="19" t="s">
        <v>47</v>
      </c>
      <c r="H135" s="16" t="s">
        <v>33</v>
      </c>
      <c r="I135" s="17" t="s">
        <v>458</v>
      </c>
      <c r="J135" s="14" t="s">
        <v>35</v>
      </c>
      <c r="K135" s="16" t="s">
        <v>36</v>
      </c>
      <c r="L135" s="16" t="s">
        <v>343</v>
      </c>
      <c r="M135" s="20" t="s">
        <v>344</v>
      </c>
      <c r="N135" s="16" t="s">
        <v>345</v>
      </c>
      <c r="O135" s="14" t="s">
        <v>40</v>
      </c>
      <c r="P135" s="14" t="s">
        <v>56</v>
      </c>
      <c r="Q135" s="14" t="s">
        <v>42</v>
      </c>
      <c r="R135" s="16" t="s">
        <v>43</v>
      </c>
      <c r="S135" s="16" t="s">
        <v>43</v>
      </c>
      <c r="T135" s="16"/>
      <c r="U135" s="16"/>
      <c r="V135" s="14"/>
    </row>
    <row r="136" spans="1:22" s="21" customFormat="1" ht="24" x14ac:dyDescent="0.2">
      <c r="A136" s="6">
        <f ca="1">IF(B136="","",MAX($A$11:A135)+1)</f>
        <v>132</v>
      </c>
      <c r="B136" s="14">
        <f t="shared" si="1"/>
        <v>125</v>
      </c>
      <c r="C136" s="15" t="s">
        <v>459</v>
      </c>
      <c r="D136" s="16"/>
      <c r="E136" s="17" t="s">
        <v>30</v>
      </c>
      <c r="F136" s="18" t="s">
        <v>460</v>
      </c>
      <c r="G136" s="19" t="s">
        <v>239</v>
      </c>
      <c r="H136" s="16" t="s">
        <v>33</v>
      </c>
      <c r="I136" s="17" t="s">
        <v>461</v>
      </c>
      <c r="J136" s="14" t="s">
        <v>35</v>
      </c>
      <c r="K136" s="16" t="s">
        <v>36</v>
      </c>
      <c r="L136" s="16" t="s">
        <v>88</v>
      </c>
      <c r="M136" s="20" t="s">
        <v>50</v>
      </c>
      <c r="N136" s="16" t="s">
        <v>163</v>
      </c>
      <c r="O136" s="14" t="s">
        <v>40</v>
      </c>
      <c r="P136" s="14" t="s">
        <v>56</v>
      </c>
      <c r="Q136" s="14" t="s">
        <v>42</v>
      </c>
      <c r="R136" s="16" t="s">
        <v>43</v>
      </c>
      <c r="S136" s="16" t="s">
        <v>43</v>
      </c>
      <c r="T136" s="16"/>
      <c r="U136" s="16"/>
      <c r="V136" s="14"/>
    </row>
    <row r="137" spans="1:22" s="21" customFormat="1" ht="24" x14ac:dyDescent="0.2">
      <c r="A137" s="6">
        <f ca="1">IF(B137="","",MAX($A$11:A136)+1)</f>
        <v>133</v>
      </c>
      <c r="B137" s="14">
        <f t="shared" si="1"/>
        <v>126</v>
      </c>
      <c r="C137" s="15" t="s">
        <v>462</v>
      </c>
      <c r="D137" s="18" t="s">
        <v>463</v>
      </c>
      <c r="E137" s="17" t="s">
        <v>32</v>
      </c>
      <c r="F137" s="16"/>
      <c r="G137" s="19" t="s">
        <v>30</v>
      </c>
      <c r="H137" s="16" t="s">
        <v>33</v>
      </c>
      <c r="I137" s="17" t="s">
        <v>464</v>
      </c>
      <c r="J137" s="14" t="s">
        <v>35</v>
      </c>
      <c r="K137" s="16" t="s">
        <v>36</v>
      </c>
      <c r="L137" s="16" t="s">
        <v>130</v>
      </c>
      <c r="M137" s="20" t="s">
        <v>50</v>
      </c>
      <c r="N137" s="16" t="s">
        <v>163</v>
      </c>
      <c r="O137" s="14" t="s">
        <v>40</v>
      </c>
      <c r="P137" s="14" t="s">
        <v>56</v>
      </c>
      <c r="Q137" s="14" t="s">
        <v>42</v>
      </c>
      <c r="R137" s="16" t="s">
        <v>43</v>
      </c>
      <c r="S137" s="16" t="s">
        <v>43</v>
      </c>
      <c r="T137" s="16"/>
      <c r="U137" s="16"/>
      <c r="V137" s="14"/>
    </row>
    <row r="138" spans="1:22" s="21" customFormat="1" ht="56.25" x14ac:dyDescent="0.2">
      <c r="A138" s="6">
        <f ca="1">IF(B138="","",MAX($A$11:A137)+1)</f>
        <v>134</v>
      </c>
      <c r="B138" s="14">
        <f t="shared" si="1"/>
        <v>127</v>
      </c>
      <c r="C138" s="22" t="s">
        <v>465</v>
      </c>
      <c r="D138" s="23" t="s">
        <v>466</v>
      </c>
      <c r="E138" s="17" t="s">
        <v>175</v>
      </c>
      <c r="F138" s="17"/>
      <c r="G138" s="19" t="s">
        <v>30</v>
      </c>
      <c r="H138" s="17" t="s">
        <v>33</v>
      </c>
      <c r="I138" s="17" t="s">
        <v>467</v>
      </c>
      <c r="J138" s="14" t="s">
        <v>35</v>
      </c>
      <c r="K138" s="16" t="s">
        <v>36</v>
      </c>
      <c r="L138" s="14" t="s">
        <v>88</v>
      </c>
      <c r="M138" s="20" t="s">
        <v>50</v>
      </c>
      <c r="N138" s="14">
        <v>2.86</v>
      </c>
      <c r="O138" s="14" t="s">
        <v>40</v>
      </c>
      <c r="P138" s="14" t="s">
        <v>41</v>
      </c>
      <c r="Q138" s="16" t="s">
        <v>42</v>
      </c>
      <c r="R138" s="14" t="s">
        <v>43</v>
      </c>
      <c r="S138" s="24" t="s">
        <v>51</v>
      </c>
      <c r="T138" s="14"/>
      <c r="U138" s="14"/>
      <c r="V138" s="14"/>
    </row>
    <row r="139" spans="1:22" s="21" customFormat="1" ht="24" x14ac:dyDescent="0.2">
      <c r="A139" s="6">
        <f ca="1">IF(B139="","",MAX($A$11:A138)+1)</f>
        <v>135</v>
      </c>
      <c r="B139" s="14">
        <f t="shared" si="1"/>
        <v>128</v>
      </c>
      <c r="C139" s="15" t="s">
        <v>468</v>
      </c>
      <c r="D139" s="18" t="s">
        <v>469</v>
      </c>
      <c r="E139" s="17" t="s">
        <v>91</v>
      </c>
      <c r="F139" s="16"/>
      <c r="G139" s="19" t="s">
        <v>30</v>
      </c>
      <c r="H139" s="16" t="s">
        <v>33</v>
      </c>
      <c r="I139" s="16" t="s">
        <v>470</v>
      </c>
      <c r="J139" s="14" t="s">
        <v>35</v>
      </c>
      <c r="K139" s="16" t="s">
        <v>36</v>
      </c>
      <c r="L139" s="16" t="s">
        <v>88</v>
      </c>
      <c r="M139" s="20" t="s">
        <v>50</v>
      </c>
      <c r="N139" s="16" t="s">
        <v>163</v>
      </c>
      <c r="O139" s="14" t="s">
        <v>40</v>
      </c>
      <c r="P139" s="14" t="s">
        <v>56</v>
      </c>
      <c r="Q139" s="14" t="s">
        <v>42</v>
      </c>
      <c r="R139" s="16" t="s">
        <v>43</v>
      </c>
      <c r="S139" s="16" t="s">
        <v>43</v>
      </c>
      <c r="T139" s="16"/>
      <c r="U139" s="16"/>
      <c r="V139" s="14"/>
    </row>
    <row r="140" spans="1:22" s="21" customFormat="1" ht="24" x14ac:dyDescent="0.2">
      <c r="A140" s="6">
        <f ca="1">IF(B140="","",MAX($A$11:A139)+1)</f>
        <v>136</v>
      </c>
      <c r="B140" s="14">
        <f t="shared" si="1"/>
        <v>129</v>
      </c>
      <c r="C140" s="15" t="s">
        <v>471</v>
      </c>
      <c r="D140" s="18" t="s">
        <v>472</v>
      </c>
      <c r="E140" s="17" t="s">
        <v>175</v>
      </c>
      <c r="F140" s="16"/>
      <c r="G140" s="19" t="s">
        <v>30</v>
      </c>
      <c r="H140" s="16" t="s">
        <v>33</v>
      </c>
      <c r="I140" s="16" t="s">
        <v>473</v>
      </c>
      <c r="J140" s="14" t="s">
        <v>35</v>
      </c>
      <c r="K140" s="16" t="s">
        <v>36</v>
      </c>
      <c r="L140" s="16" t="s">
        <v>88</v>
      </c>
      <c r="M140" s="20" t="s">
        <v>50</v>
      </c>
      <c r="N140" s="16" t="s">
        <v>163</v>
      </c>
      <c r="O140" s="14" t="s">
        <v>40</v>
      </c>
      <c r="P140" s="14" t="s">
        <v>56</v>
      </c>
      <c r="Q140" s="14" t="s">
        <v>42</v>
      </c>
      <c r="R140" s="16" t="s">
        <v>43</v>
      </c>
      <c r="S140" s="16" t="s">
        <v>43</v>
      </c>
      <c r="T140" s="16"/>
      <c r="U140" s="16"/>
      <c r="V140" s="14"/>
    </row>
    <row r="141" spans="1:22" s="21" customFormat="1" ht="24" x14ac:dyDescent="0.2">
      <c r="A141" s="6">
        <f ca="1">IF(B141="","",MAX($A$11:A140)+1)</f>
        <v>137</v>
      </c>
      <c r="B141" s="14">
        <f t="shared" si="1"/>
        <v>130</v>
      </c>
      <c r="C141" s="15" t="s">
        <v>474</v>
      </c>
      <c r="D141" s="18" t="s">
        <v>475</v>
      </c>
      <c r="E141" s="17" t="s">
        <v>389</v>
      </c>
      <c r="F141" s="16"/>
      <c r="G141" s="19" t="s">
        <v>30</v>
      </c>
      <c r="H141" s="16" t="s">
        <v>33</v>
      </c>
      <c r="I141" s="16" t="s">
        <v>476</v>
      </c>
      <c r="J141" s="14" t="s">
        <v>35</v>
      </c>
      <c r="K141" s="16" t="s">
        <v>36</v>
      </c>
      <c r="L141" s="16" t="s">
        <v>88</v>
      </c>
      <c r="M141" s="20" t="s">
        <v>50</v>
      </c>
      <c r="N141" s="16" t="s">
        <v>163</v>
      </c>
      <c r="O141" s="14" t="s">
        <v>40</v>
      </c>
      <c r="P141" s="14" t="s">
        <v>56</v>
      </c>
      <c r="Q141" s="14" t="s">
        <v>42</v>
      </c>
      <c r="R141" s="16" t="s">
        <v>43</v>
      </c>
      <c r="S141" s="16" t="s">
        <v>43</v>
      </c>
      <c r="T141" s="16"/>
      <c r="U141" s="16"/>
      <c r="V141" s="14"/>
    </row>
    <row r="142" spans="1:22" s="21" customFormat="1" ht="24" x14ac:dyDescent="0.2">
      <c r="A142" s="6">
        <f ca="1">IF(B142="","",MAX($A$11:A141)+1)</f>
        <v>138</v>
      </c>
      <c r="B142" s="14">
        <f t="shared" ref="B142:B149" si="2">B141+1</f>
        <v>131</v>
      </c>
      <c r="C142" s="15" t="s">
        <v>477</v>
      </c>
      <c r="D142" s="18" t="s">
        <v>478</v>
      </c>
      <c r="E142" s="17" t="s">
        <v>239</v>
      </c>
      <c r="F142" s="16"/>
      <c r="G142" s="19" t="s">
        <v>30</v>
      </c>
      <c r="H142" s="16" t="s">
        <v>33</v>
      </c>
      <c r="I142" s="16" t="s">
        <v>479</v>
      </c>
      <c r="J142" s="14" t="s">
        <v>35</v>
      </c>
      <c r="K142" s="16" t="s">
        <v>36</v>
      </c>
      <c r="L142" s="16" t="s">
        <v>88</v>
      </c>
      <c r="M142" s="20" t="s">
        <v>120</v>
      </c>
      <c r="N142" s="16" t="s">
        <v>137</v>
      </c>
      <c r="O142" s="14" t="s">
        <v>40</v>
      </c>
      <c r="P142" s="14" t="s">
        <v>56</v>
      </c>
      <c r="Q142" s="14" t="s">
        <v>42</v>
      </c>
      <c r="R142" s="16" t="s">
        <v>43</v>
      </c>
      <c r="S142" s="16" t="s">
        <v>43</v>
      </c>
      <c r="T142" s="16"/>
      <c r="U142" s="16"/>
      <c r="V142" s="14"/>
    </row>
    <row r="143" spans="1:22" s="21" customFormat="1" ht="24" x14ac:dyDescent="0.2">
      <c r="A143" s="6">
        <f ca="1">IF(B143="","",MAX($A$11:A142)+1)</f>
        <v>139</v>
      </c>
      <c r="B143" s="14">
        <f t="shared" si="2"/>
        <v>132</v>
      </c>
      <c r="C143" s="15" t="s">
        <v>480</v>
      </c>
      <c r="D143" s="18" t="s">
        <v>481</v>
      </c>
      <c r="E143" s="17" t="s">
        <v>105</v>
      </c>
      <c r="F143" s="16"/>
      <c r="G143" s="19" t="s">
        <v>30</v>
      </c>
      <c r="H143" s="16" t="s">
        <v>33</v>
      </c>
      <c r="I143" s="16" t="s">
        <v>470</v>
      </c>
      <c r="J143" s="14" t="s">
        <v>35</v>
      </c>
      <c r="K143" s="16" t="s">
        <v>36</v>
      </c>
      <c r="L143" s="16" t="s">
        <v>37</v>
      </c>
      <c r="M143" s="20" t="s">
        <v>38</v>
      </c>
      <c r="N143" s="16" t="s">
        <v>39</v>
      </c>
      <c r="O143" s="14" t="s">
        <v>40</v>
      </c>
      <c r="P143" s="14" t="s">
        <v>56</v>
      </c>
      <c r="Q143" s="14" t="s">
        <v>42</v>
      </c>
      <c r="R143" s="16" t="s">
        <v>43</v>
      </c>
      <c r="S143" s="16" t="s">
        <v>43</v>
      </c>
      <c r="T143" s="16"/>
      <c r="U143" s="16"/>
      <c r="V143" s="14"/>
    </row>
    <row r="144" spans="1:22" s="21" customFormat="1" ht="24" x14ac:dyDescent="0.2">
      <c r="A144" s="6">
        <f ca="1">IF(B144="","",MAX($A$11:A143)+1)</f>
        <v>140</v>
      </c>
      <c r="B144" s="14">
        <f t="shared" si="2"/>
        <v>133</v>
      </c>
      <c r="C144" s="15" t="s">
        <v>482</v>
      </c>
      <c r="D144" s="18" t="s">
        <v>483</v>
      </c>
      <c r="E144" s="17" t="s">
        <v>175</v>
      </c>
      <c r="F144" s="16"/>
      <c r="G144" s="19" t="s">
        <v>30</v>
      </c>
      <c r="H144" s="16" t="s">
        <v>33</v>
      </c>
      <c r="I144" s="17" t="s">
        <v>458</v>
      </c>
      <c r="J144" s="14" t="s">
        <v>35</v>
      </c>
      <c r="K144" s="16" t="s">
        <v>36</v>
      </c>
      <c r="L144" s="16" t="s">
        <v>119</v>
      </c>
      <c r="M144" s="18" t="s">
        <v>50</v>
      </c>
      <c r="N144" s="16" t="s">
        <v>163</v>
      </c>
      <c r="O144" s="14" t="s">
        <v>40</v>
      </c>
      <c r="P144" s="14" t="s">
        <v>56</v>
      </c>
      <c r="Q144" s="14" t="s">
        <v>42</v>
      </c>
      <c r="R144" s="16" t="s">
        <v>43</v>
      </c>
      <c r="S144" s="16" t="s">
        <v>43</v>
      </c>
      <c r="T144" s="16"/>
      <c r="U144" s="16"/>
      <c r="V144" s="14"/>
    </row>
    <row r="145" spans="1:23" s="21" customFormat="1" ht="24" x14ac:dyDescent="0.2">
      <c r="A145" s="6">
        <f ca="1">IF(B145="","",MAX($A$11:A144)+1)</f>
        <v>141</v>
      </c>
      <c r="B145" s="14">
        <f t="shared" si="2"/>
        <v>134</v>
      </c>
      <c r="C145" s="15" t="s">
        <v>484</v>
      </c>
      <c r="D145" s="18" t="s">
        <v>485</v>
      </c>
      <c r="E145" s="17" t="s">
        <v>341</v>
      </c>
      <c r="F145" s="16"/>
      <c r="G145" s="19" t="s">
        <v>30</v>
      </c>
      <c r="H145" s="16" t="s">
        <v>33</v>
      </c>
      <c r="I145" s="17" t="s">
        <v>464</v>
      </c>
      <c r="J145" s="14" t="s">
        <v>35</v>
      </c>
      <c r="K145" s="16" t="s">
        <v>36</v>
      </c>
      <c r="L145" s="16" t="s">
        <v>391</v>
      </c>
      <c r="M145" s="18" t="s">
        <v>337</v>
      </c>
      <c r="N145" s="16" t="s">
        <v>338</v>
      </c>
      <c r="O145" s="14" t="s">
        <v>40</v>
      </c>
      <c r="P145" s="14" t="s">
        <v>56</v>
      </c>
      <c r="Q145" s="14" t="s">
        <v>42</v>
      </c>
      <c r="R145" s="16" t="s">
        <v>43</v>
      </c>
      <c r="S145" s="16" t="s">
        <v>43</v>
      </c>
      <c r="T145" s="16"/>
      <c r="U145" s="16"/>
      <c r="V145" s="14"/>
    </row>
    <row r="146" spans="1:23" s="25" customFormat="1" ht="36" x14ac:dyDescent="0.2">
      <c r="A146" s="6">
        <f ca="1">IF(B146="","",MAX($A$11:A145)+1)</f>
        <v>142</v>
      </c>
      <c r="B146" s="14">
        <f t="shared" si="2"/>
        <v>135</v>
      </c>
      <c r="C146" s="22" t="s">
        <v>486</v>
      </c>
      <c r="D146" s="17"/>
      <c r="E146" s="17" t="s">
        <v>30</v>
      </c>
      <c r="F146" s="23" t="s">
        <v>487</v>
      </c>
      <c r="G146" s="19" t="s">
        <v>54</v>
      </c>
      <c r="H146" s="17" t="s">
        <v>33</v>
      </c>
      <c r="I146" s="14" t="s">
        <v>479</v>
      </c>
      <c r="J146" s="14" t="s">
        <v>35</v>
      </c>
      <c r="K146" s="16" t="s">
        <v>36</v>
      </c>
      <c r="L146" s="14" t="s">
        <v>49</v>
      </c>
      <c r="M146" s="20" t="s">
        <v>38</v>
      </c>
      <c r="N146" s="14">
        <v>2.46</v>
      </c>
      <c r="O146" s="14" t="s">
        <v>40</v>
      </c>
      <c r="P146" s="14" t="s">
        <v>56</v>
      </c>
      <c r="Q146" s="14" t="s">
        <v>42</v>
      </c>
      <c r="R146" s="14" t="s">
        <v>43</v>
      </c>
      <c r="S146" s="14" t="s">
        <v>488</v>
      </c>
      <c r="T146" s="14"/>
      <c r="U146" s="14"/>
      <c r="V146" s="14"/>
      <c r="W146" s="6"/>
    </row>
    <row r="147" spans="1:23" s="21" customFormat="1" ht="36" x14ac:dyDescent="0.2">
      <c r="A147" s="6">
        <f ca="1">IF(B147="","",MAX($A$11:A158)+1)</f>
        <v>144</v>
      </c>
      <c r="B147" s="14">
        <f t="shared" si="2"/>
        <v>136</v>
      </c>
      <c r="C147" s="22" t="s">
        <v>489</v>
      </c>
      <c r="D147" s="17"/>
      <c r="E147" s="17" t="s">
        <v>30</v>
      </c>
      <c r="F147" s="23" t="s">
        <v>490</v>
      </c>
      <c r="G147" s="19" t="s">
        <v>54</v>
      </c>
      <c r="H147" s="14" t="s">
        <v>33</v>
      </c>
      <c r="I147" s="17" t="s">
        <v>491</v>
      </c>
      <c r="J147" s="14" t="s">
        <v>35</v>
      </c>
      <c r="K147" s="16" t="s">
        <v>36</v>
      </c>
      <c r="L147" s="14" t="s">
        <v>88</v>
      </c>
      <c r="M147" s="20" t="s">
        <v>120</v>
      </c>
      <c r="N147" s="14">
        <v>2.66</v>
      </c>
      <c r="O147" s="14" t="s">
        <v>40</v>
      </c>
      <c r="P147" s="14" t="s">
        <v>41</v>
      </c>
      <c r="Q147" s="16" t="s">
        <v>42</v>
      </c>
      <c r="R147" s="14" t="s">
        <v>43</v>
      </c>
      <c r="S147" s="14" t="s">
        <v>43</v>
      </c>
      <c r="T147" s="16"/>
      <c r="U147" s="16"/>
      <c r="V147" s="14"/>
    </row>
    <row r="148" spans="1:23" s="21" customFormat="1" ht="24" x14ac:dyDescent="0.2">
      <c r="A148" s="6">
        <f ca="1">IF(B148="","",MAX($A$11:A159)+1)</f>
        <v>146</v>
      </c>
      <c r="B148" s="14">
        <f t="shared" si="2"/>
        <v>137</v>
      </c>
      <c r="C148" s="22" t="s">
        <v>492</v>
      </c>
      <c r="D148" s="23" t="s">
        <v>493</v>
      </c>
      <c r="E148" s="17" t="s">
        <v>112</v>
      </c>
      <c r="F148" s="28"/>
      <c r="G148" s="19" t="s">
        <v>30</v>
      </c>
      <c r="H148" s="14" t="s">
        <v>33</v>
      </c>
      <c r="I148" s="17" t="s">
        <v>194</v>
      </c>
      <c r="J148" s="14" t="s">
        <v>35</v>
      </c>
      <c r="K148" s="16" t="s">
        <v>36</v>
      </c>
      <c r="L148" s="20" t="s">
        <v>494</v>
      </c>
      <c r="M148" s="20" t="s">
        <v>38</v>
      </c>
      <c r="N148" s="14">
        <v>2.46</v>
      </c>
      <c r="O148" s="14" t="s">
        <v>40</v>
      </c>
      <c r="P148" s="14" t="s">
        <v>56</v>
      </c>
      <c r="Q148" s="14" t="s">
        <v>42</v>
      </c>
      <c r="R148" s="14" t="s">
        <v>43</v>
      </c>
      <c r="S148" s="14" t="s">
        <v>43</v>
      </c>
      <c r="T148" s="14"/>
      <c r="U148" s="14"/>
      <c r="V148" s="14"/>
    </row>
    <row r="149" spans="1:23" s="21" customFormat="1" ht="24" x14ac:dyDescent="0.2">
      <c r="A149" s="6">
        <f ca="1">IF(B149="","",MAX($A$11:A148)+1)</f>
        <v>147</v>
      </c>
      <c r="B149" s="14">
        <f t="shared" si="2"/>
        <v>138</v>
      </c>
      <c r="C149" s="22" t="s">
        <v>495</v>
      </c>
      <c r="D149" s="23" t="s">
        <v>496</v>
      </c>
      <c r="E149" s="17" t="s">
        <v>54</v>
      </c>
      <c r="F149" s="14"/>
      <c r="G149" s="19" t="s">
        <v>30</v>
      </c>
      <c r="H149" s="17" t="s">
        <v>33</v>
      </c>
      <c r="I149" s="17" t="s">
        <v>197</v>
      </c>
      <c r="J149" s="14" t="s">
        <v>35</v>
      </c>
      <c r="K149" s="14" t="s">
        <v>36</v>
      </c>
      <c r="L149" s="20" t="s">
        <v>494</v>
      </c>
      <c r="M149" s="20" t="s">
        <v>497</v>
      </c>
      <c r="N149" s="14">
        <v>2.46</v>
      </c>
      <c r="O149" s="14" t="s">
        <v>40</v>
      </c>
      <c r="P149" s="14" t="s">
        <v>56</v>
      </c>
      <c r="Q149" s="14" t="s">
        <v>42</v>
      </c>
      <c r="R149" s="14" t="s">
        <v>43</v>
      </c>
      <c r="S149" s="14" t="s">
        <v>43</v>
      </c>
      <c r="T149" s="14"/>
      <c r="U149" s="16"/>
      <c r="V149" s="14"/>
    </row>
    <row r="150" spans="1:23" x14ac:dyDescent="0.2">
      <c r="A150" s="6" t="str">
        <f>IF(B150="","",MAX($A$11:A71)+1)</f>
        <v/>
      </c>
      <c r="B150" s="10"/>
      <c r="C150" s="57" t="s">
        <v>498</v>
      </c>
      <c r="D150" s="57"/>
      <c r="E150" s="57"/>
      <c r="F150" s="57"/>
      <c r="G150" s="19" t="s">
        <v>30</v>
      </c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1" spans="1:23" ht="36" x14ac:dyDescent="0.2">
      <c r="A151" s="6">
        <f ca="1">IF(B151="","",MAX($A$11:A150)+1)</f>
        <v>61</v>
      </c>
      <c r="B151" s="14">
        <v>1</v>
      </c>
      <c r="C151" s="22" t="s">
        <v>499</v>
      </c>
      <c r="D151" s="23" t="s">
        <v>500</v>
      </c>
      <c r="E151" s="17" t="s">
        <v>279</v>
      </c>
      <c r="F151" s="14"/>
      <c r="G151" s="19" t="s">
        <v>30</v>
      </c>
      <c r="H151" s="16" t="s">
        <v>33</v>
      </c>
      <c r="I151" s="14" t="s">
        <v>501</v>
      </c>
      <c r="J151" s="14" t="s">
        <v>35</v>
      </c>
      <c r="K151" s="16" t="s">
        <v>36</v>
      </c>
      <c r="L151" s="14" t="s">
        <v>130</v>
      </c>
      <c r="M151" s="20" t="s">
        <v>50</v>
      </c>
      <c r="N151" s="14">
        <v>2.86</v>
      </c>
      <c r="O151" s="14" t="s">
        <v>40</v>
      </c>
      <c r="P151" s="14" t="s">
        <v>56</v>
      </c>
      <c r="Q151" s="14" t="s">
        <v>502</v>
      </c>
      <c r="R151" s="14" t="s">
        <v>43</v>
      </c>
      <c r="S151" s="14" t="s">
        <v>43</v>
      </c>
      <c r="T151" s="14"/>
      <c r="U151" s="14"/>
      <c r="V151" s="14"/>
    </row>
    <row r="152" spans="1:23" ht="36" x14ac:dyDescent="0.2">
      <c r="A152" s="6">
        <f ca="1">IF(B152="","",MAX($A$11:A151)+1)</f>
        <v>62</v>
      </c>
      <c r="B152" s="14">
        <f>B151+1</f>
        <v>2</v>
      </c>
      <c r="C152" s="22" t="s">
        <v>503</v>
      </c>
      <c r="D152" s="23" t="s">
        <v>504</v>
      </c>
      <c r="E152" s="17" t="s">
        <v>105</v>
      </c>
      <c r="F152" s="14"/>
      <c r="G152" s="19" t="s">
        <v>30</v>
      </c>
      <c r="H152" s="16" t="s">
        <v>33</v>
      </c>
      <c r="I152" s="17" t="s">
        <v>505</v>
      </c>
      <c r="J152" s="14" t="s">
        <v>35</v>
      </c>
      <c r="K152" s="16" t="s">
        <v>36</v>
      </c>
      <c r="L152" s="14" t="s">
        <v>367</v>
      </c>
      <c r="M152" s="20" t="s">
        <v>114</v>
      </c>
      <c r="N152" s="14" t="s">
        <v>368</v>
      </c>
      <c r="O152" s="14" t="s">
        <v>40</v>
      </c>
      <c r="P152" s="14" t="s">
        <v>56</v>
      </c>
      <c r="Q152" s="14" t="s">
        <v>502</v>
      </c>
      <c r="R152" s="14" t="s">
        <v>43</v>
      </c>
      <c r="S152" s="14" t="s">
        <v>43</v>
      </c>
      <c r="T152" s="14"/>
      <c r="U152" s="14"/>
      <c r="V152" s="14"/>
    </row>
    <row r="153" spans="1:23" ht="36" x14ac:dyDescent="0.2">
      <c r="A153" s="6">
        <f ca="1">IF(B153="","",MAX($A$11:A152)+1)</f>
        <v>79</v>
      </c>
      <c r="B153" s="14">
        <f t="shared" ref="B153:B159" si="3">B152+1</f>
        <v>3</v>
      </c>
      <c r="C153" s="22" t="s">
        <v>506</v>
      </c>
      <c r="D153" s="14"/>
      <c r="E153" s="17" t="s">
        <v>30</v>
      </c>
      <c r="F153" s="23" t="s">
        <v>443</v>
      </c>
      <c r="G153" s="19" t="s">
        <v>117</v>
      </c>
      <c r="H153" s="16" t="s">
        <v>33</v>
      </c>
      <c r="I153" s="17" t="s">
        <v>507</v>
      </c>
      <c r="J153" s="14" t="s">
        <v>35</v>
      </c>
      <c r="K153" s="16" t="s">
        <v>36</v>
      </c>
      <c r="L153" s="14" t="s">
        <v>49</v>
      </c>
      <c r="M153" s="20" t="s">
        <v>38</v>
      </c>
      <c r="N153" s="14">
        <v>2.46</v>
      </c>
      <c r="O153" s="14" t="s">
        <v>40</v>
      </c>
      <c r="P153" s="14" t="s">
        <v>56</v>
      </c>
      <c r="Q153" s="14" t="s">
        <v>502</v>
      </c>
      <c r="R153" s="14" t="s">
        <v>43</v>
      </c>
      <c r="S153" s="14" t="s">
        <v>43</v>
      </c>
      <c r="T153" s="14"/>
      <c r="U153" s="14"/>
      <c r="V153" s="14"/>
    </row>
    <row r="154" spans="1:23" ht="36" x14ac:dyDescent="0.2">
      <c r="A154" s="6">
        <f ca="1">IF(B154="","",MAX($A$11:A153)+1)</f>
        <v>80</v>
      </c>
      <c r="B154" s="14">
        <f t="shared" si="3"/>
        <v>4</v>
      </c>
      <c r="C154" s="22" t="s">
        <v>508</v>
      </c>
      <c r="D154" s="27" t="s">
        <v>509</v>
      </c>
      <c r="E154" s="17" t="s">
        <v>91</v>
      </c>
      <c r="F154" s="14"/>
      <c r="G154" s="19" t="s">
        <v>30</v>
      </c>
      <c r="H154" s="16" t="s">
        <v>33</v>
      </c>
      <c r="I154" s="17" t="s">
        <v>507</v>
      </c>
      <c r="J154" s="14" t="s">
        <v>35</v>
      </c>
      <c r="K154" s="16" t="s">
        <v>36</v>
      </c>
      <c r="L154" s="14" t="s">
        <v>49</v>
      </c>
      <c r="M154" s="20" t="s">
        <v>38</v>
      </c>
      <c r="N154" s="14">
        <v>2.46</v>
      </c>
      <c r="O154" s="14" t="s">
        <v>40</v>
      </c>
      <c r="P154" s="14" t="s">
        <v>56</v>
      </c>
      <c r="Q154" s="14" t="s">
        <v>502</v>
      </c>
      <c r="R154" s="14" t="s">
        <v>290</v>
      </c>
      <c r="S154" s="14" t="s">
        <v>43</v>
      </c>
      <c r="T154" s="14"/>
      <c r="U154" s="14"/>
      <c r="V154" s="14"/>
    </row>
    <row r="155" spans="1:23" ht="36" x14ac:dyDescent="0.2">
      <c r="A155" s="6">
        <f ca="1">IF(B155="","",MAX($A$11:A154)+1)</f>
        <v>81</v>
      </c>
      <c r="B155" s="14">
        <f t="shared" si="3"/>
        <v>5</v>
      </c>
      <c r="C155" s="22" t="s">
        <v>510</v>
      </c>
      <c r="D155" s="23" t="s">
        <v>511</v>
      </c>
      <c r="E155" s="17" t="s">
        <v>32</v>
      </c>
      <c r="F155" s="14"/>
      <c r="G155" s="19" t="s">
        <v>30</v>
      </c>
      <c r="H155" s="16" t="s">
        <v>33</v>
      </c>
      <c r="I155" s="17" t="s">
        <v>507</v>
      </c>
      <c r="J155" s="14" t="s">
        <v>35</v>
      </c>
      <c r="K155" s="16" t="s">
        <v>36</v>
      </c>
      <c r="L155" s="14" t="s">
        <v>93</v>
      </c>
      <c r="M155" s="20" t="s">
        <v>38</v>
      </c>
      <c r="N155" s="14">
        <v>2.46</v>
      </c>
      <c r="O155" s="14" t="s">
        <v>40</v>
      </c>
      <c r="P155" s="14" t="s">
        <v>56</v>
      </c>
      <c r="Q155" s="14" t="s">
        <v>502</v>
      </c>
      <c r="R155" s="14" t="s">
        <v>43</v>
      </c>
      <c r="S155" s="14" t="s">
        <v>43</v>
      </c>
      <c r="T155" s="14"/>
      <c r="U155" s="14"/>
      <c r="V155" s="14"/>
    </row>
    <row r="156" spans="1:23" ht="36" x14ac:dyDescent="0.2">
      <c r="A156" s="6">
        <f ca="1">IF(B156="","",MAX($A$11:A155)+1)</f>
        <v>104</v>
      </c>
      <c r="B156" s="14">
        <f t="shared" si="3"/>
        <v>6</v>
      </c>
      <c r="C156" s="22" t="s">
        <v>512</v>
      </c>
      <c r="D156" s="23" t="s">
        <v>513</v>
      </c>
      <c r="E156" s="17" t="s">
        <v>112</v>
      </c>
      <c r="F156" s="17"/>
      <c r="G156" s="19" t="s">
        <v>30</v>
      </c>
      <c r="H156" s="17" t="s">
        <v>33</v>
      </c>
      <c r="I156" s="14" t="s">
        <v>514</v>
      </c>
      <c r="J156" s="14" t="s">
        <v>35</v>
      </c>
      <c r="K156" s="16" t="s">
        <v>36</v>
      </c>
      <c r="L156" s="14" t="s">
        <v>515</v>
      </c>
      <c r="M156" s="20" t="s">
        <v>516</v>
      </c>
      <c r="N156" s="14">
        <v>2.06</v>
      </c>
      <c r="O156" s="14" t="s">
        <v>40</v>
      </c>
      <c r="P156" s="14" t="s">
        <v>56</v>
      </c>
      <c r="Q156" s="14" t="s">
        <v>502</v>
      </c>
      <c r="R156" s="14" t="s">
        <v>43</v>
      </c>
      <c r="S156" s="14" t="s">
        <v>280</v>
      </c>
      <c r="T156" s="14"/>
      <c r="U156" s="14"/>
      <c r="V156" s="14"/>
    </row>
    <row r="157" spans="1:23" s="21" customFormat="1" ht="36" x14ac:dyDescent="0.2">
      <c r="A157" s="6">
        <f ca="1">IF(B157="","",MAX($A$11:A156)+1)</f>
        <v>119</v>
      </c>
      <c r="B157" s="14">
        <f t="shared" si="3"/>
        <v>7</v>
      </c>
      <c r="C157" s="15" t="s">
        <v>517</v>
      </c>
      <c r="D157" s="18" t="s">
        <v>518</v>
      </c>
      <c r="E157" s="17" t="s">
        <v>78</v>
      </c>
      <c r="F157" s="16"/>
      <c r="G157" s="19" t="s">
        <v>30</v>
      </c>
      <c r="H157" s="16" t="s">
        <v>33</v>
      </c>
      <c r="I157" s="17" t="s">
        <v>505</v>
      </c>
      <c r="J157" s="14" t="s">
        <v>35</v>
      </c>
      <c r="K157" s="16" t="s">
        <v>36</v>
      </c>
      <c r="L157" s="16" t="s">
        <v>263</v>
      </c>
      <c r="M157" s="20" t="s">
        <v>156</v>
      </c>
      <c r="N157" s="16" t="s">
        <v>519</v>
      </c>
      <c r="O157" s="14" t="s">
        <v>40</v>
      </c>
      <c r="P157" s="14" t="s">
        <v>56</v>
      </c>
      <c r="Q157" s="14" t="s">
        <v>502</v>
      </c>
      <c r="R157" s="16" t="s">
        <v>43</v>
      </c>
      <c r="S157" s="16" t="s">
        <v>43</v>
      </c>
      <c r="T157" s="16"/>
      <c r="U157" s="16"/>
      <c r="V157" s="14"/>
    </row>
    <row r="158" spans="1:23" s="21" customFormat="1" ht="36" x14ac:dyDescent="0.2">
      <c r="A158" s="6">
        <f ca="1">IF(B158="","",MAX($A$11:A157)+1)</f>
        <v>143</v>
      </c>
      <c r="B158" s="14">
        <f t="shared" si="3"/>
        <v>8</v>
      </c>
      <c r="C158" s="22" t="s">
        <v>520</v>
      </c>
      <c r="D158" s="17"/>
      <c r="E158" s="17" t="s">
        <v>30</v>
      </c>
      <c r="F158" s="23" t="s">
        <v>521</v>
      </c>
      <c r="G158" s="19" t="s">
        <v>54</v>
      </c>
      <c r="H158" s="14" t="s">
        <v>33</v>
      </c>
      <c r="I158" s="17" t="s">
        <v>514</v>
      </c>
      <c r="J158" s="14" t="s">
        <v>35</v>
      </c>
      <c r="K158" s="16" t="s">
        <v>36</v>
      </c>
      <c r="L158" s="14" t="s">
        <v>494</v>
      </c>
      <c r="M158" s="20" t="s">
        <v>38</v>
      </c>
      <c r="N158" s="14">
        <v>2.46</v>
      </c>
      <c r="O158" s="14" t="s">
        <v>40</v>
      </c>
      <c r="P158" s="14" t="s">
        <v>56</v>
      </c>
      <c r="Q158" s="14" t="s">
        <v>502</v>
      </c>
      <c r="R158" s="14" t="s">
        <v>43</v>
      </c>
      <c r="S158" s="14" t="s">
        <v>43</v>
      </c>
      <c r="T158" s="16"/>
      <c r="U158" s="16"/>
      <c r="V158" s="14"/>
    </row>
    <row r="159" spans="1:23" s="21" customFormat="1" ht="36" x14ac:dyDescent="0.2">
      <c r="A159" s="6">
        <f ca="1">IF(B159="","",MAX($A$11:A158)+1)</f>
        <v>145</v>
      </c>
      <c r="B159" s="14">
        <f t="shared" si="3"/>
        <v>9</v>
      </c>
      <c r="C159" s="22" t="s">
        <v>522</v>
      </c>
      <c r="D159" s="17"/>
      <c r="E159" s="17" t="s">
        <v>30</v>
      </c>
      <c r="F159" s="23" t="s">
        <v>523</v>
      </c>
      <c r="G159" s="19" t="s">
        <v>239</v>
      </c>
      <c r="H159" s="14" t="s">
        <v>33</v>
      </c>
      <c r="I159" s="17" t="s">
        <v>514</v>
      </c>
      <c r="J159" s="14" t="s">
        <v>35</v>
      </c>
      <c r="K159" s="16" t="s">
        <v>36</v>
      </c>
      <c r="L159" s="14" t="s">
        <v>494</v>
      </c>
      <c r="M159" s="20" t="s">
        <v>38</v>
      </c>
      <c r="N159" s="14">
        <v>2.46</v>
      </c>
      <c r="O159" s="14" t="s">
        <v>40</v>
      </c>
      <c r="P159" s="14" t="s">
        <v>56</v>
      </c>
      <c r="Q159" s="14" t="s">
        <v>502</v>
      </c>
      <c r="R159" s="14" t="s">
        <v>43</v>
      </c>
      <c r="S159" s="14" t="s">
        <v>109</v>
      </c>
      <c r="T159" s="16"/>
      <c r="U159" s="16"/>
      <c r="V159" s="14"/>
    </row>
    <row r="160" spans="1:23" x14ac:dyDescent="0.2">
      <c r="A160" s="6" t="str">
        <f>IF(B160="","",MAX($A$11:A159)+1)</f>
        <v/>
      </c>
      <c r="B160" s="10"/>
      <c r="C160" s="57" t="s">
        <v>524</v>
      </c>
      <c r="D160" s="57"/>
      <c r="E160" s="57"/>
      <c r="F160" s="57"/>
      <c r="G160" s="19" t="s">
        <v>30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24" x14ac:dyDescent="0.2">
      <c r="A161" s="6">
        <f ca="1">IF(B161="","",MAX($A$11:A160)+1)</f>
        <v>148</v>
      </c>
      <c r="B161" s="14">
        <v>1</v>
      </c>
      <c r="C161" s="22" t="s">
        <v>525</v>
      </c>
      <c r="D161" s="17"/>
      <c r="E161" s="17" t="s">
        <v>30</v>
      </c>
      <c r="F161" s="23" t="s">
        <v>526</v>
      </c>
      <c r="G161" s="19" t="s">
        <v>184</v>
      </c>
      <c r="H161" s="16" t="s">
        <v>33</v>
      </c>
      <c r="I161" s="14" t="s">
        <v>501</v>
      </c>
      <c r="J161" s="14" t="s">
        <v>35</v>
      </c>
      <c r="K161" s="16" t="s">
        <v>36</v>
      </c>
      <c r="L161" s="14" t="s">
        <v>141</v>
      </c>
      <c r="M161" s="20" t="s">
        <v>99</v>
      </c>
      <c r="N161" s="14">
        <v>3.66</v>
      </c>
      <c r="O161" s="14" t="s">
        <v>40</v>
      </c>
      <c r="P161" s="14" t="s">
        <v>527</v>
      </c>
      <c r="Q161" s="14" t="s">
        <v>527</v>
      </c>
      <c r="R161" s="14" t="s">
        <v>43</v>
      </c>
      <c r="S161" s="14" t="s">
        <v>43</v>
      </c>
      <c r="T161" s="14"/>
      <c r="U161" s="14"/>
      <c r="V161" s="14"/>
    </row>
    <row r="162" spans="1:22" ht="36" x14ac:dyDescent="0.2">
      <c r="A162" s="6">
        <f ca="1">IF(B162="","",MAX($A$11:A161)+1)</f>
        <v>149</v>
      </c>
      <c r="B162" s="14">
        <f>B161+1</f>
        <v>2</v>
      </c>
      <c r="C162" s="22" t="s">
        <v>528</v>
      </c>
      <c r="D162" s="23" t="s">
        <v>529</v>
      </c>
      <c r="E162" s="17" t="s">
        <v>78</v>
      </c>
      <c r="F162" s="14"/>
      <c r="G162" s="19" t="s">
        <v>30</v>
      </c>
      <c r="H162" s="14" t="s">
        <v>530</v>
      </c>
      <c r="I162" s="14" t="s">
        <v>148</v>
      </c>
      <c r="J162" s="14" t="s">
        <v>531</v>
      </c>
      <c r="K162" s="14" t="s">
        <v>532</v>
      </c>
      <c r="L162" s="14" t="s">
        <v>186</v>
      </c>
      <c r="M162" s="20" t="s">
        <v>63</v>
      </c>
      <c r="N162" s="14" t="s">
        <v>533</v>
      </c>
      <c r="O162" s="14" t="s">
        <v>40</v>
      </c>
      <c r="P162" s="14" t="s">
        <v>527</v>
      </c>
      <c r="Q162" s="14" t="s">
        <v>527</v>
      </c>
      <c r="R162" s="14" t="s">
        <v>43</v>
      </c>
      <c r="S162" s="14" t="s">
        <v>43</v>
      </c>
      <c r="T162" s="14"/>
      <c r="U162" s="14"/>
      <c r="V162" s="14"/>
    </row>
    <row r="163" spans="1:22" ht="24" x14ac:dyDescent="0.2">
      <c r="A163" s="6">
        <f ca="1">IF(B163="","",MAX($A$11:A162)+1)</f>
        <v>150</v>
      </c>
      <c r="B163" s="14">
        <f t="shared" ref="B163:B171" si="4">B162+1</f>
        <v>3</v>
      </c>
      <c r="C163" s="22" t="s">
        <v>534</v>
      </c>
      <c r="D163" s="17"/>
      <c r="E163" s="17" t="s">
        <v>30</v>
      </c>
      <c r="F163" s="23" t="s">
        <v>535</v>
      </c>
      <c r="G163" s="19" t="s">
        <v>32</v>
      </c>
      <c r="H163" s="14" t="s">
        <v>536</v>
      </c>
      <c r="I163" s="17" t="s">
        <v>61</v>
      </c>
      <c r="J163" s="14" t="s">
        <v>537</v>
      </c>
      <c r="K163" s="14" t="s">
        <v>538</v>
      </c>
      <c r="L163" s="14" t="s">
        <v>88</v>
      </c>
      <c r="M163" s="20" t="s">
        <v>120</v>
      </c>
      <c r="N163" s="14" t="s">
        <v>137</v>
      </c>
      <c r="O163" s="14" t="s">
        <v>40</v>
      </c>
      <c r="P163" s="14" t="s">
        <v>527</v>
      </c>
      <c r="Q163" s="14" t="s">
        <v>527</v>
      </c>
      <c r="R163" s="14" t="s">
        <v>94</v>
      </c>
      <c r="S163" s="14" t="s">
        <v>109</v>
      </c>
      <c r="T163" s="14"/>
      <c r="U163" s="14"/>
      <c r="V163" s="14"/>
    </row>
    <row r="164" spans="1:22" ht="36" x14ac:dyDescent="0.2">
      <c r="A164" s="6">
        <f ca="1">IF(B164="","",MAX($A$11:A163)+1)</f>
        <v>151</v>
      </c>
      <c r="B164" s="14">
        <f t="shared" si="4"/>
        <v>4</v>
      </c>
      <c r="C164" s="22" t="s">
        <v>539</v>
      </c>
      <c r="D164" s="23" t="s">
        <v>540</v>
      </c>
      <c r="E164" s="17" t="s">
        <v>184</v>
      </c>
      <c r="F164" s="14"/>
      <c r="G164" s="19" t="s">
        <v>30</v>
      </c>
      <c r="H164" s="14" t="s">
        <v>541</v>
      </c>
      <c r="I164" s="17" t="s">
        <v>61</v>
      </c>
      <c r="J164" s="14" t="s">
        <v>531</v>
      </c>
      <c r="K164" s="14" t="s">
        <v>532</v>
      </c>
      <c r="L164" s="14" t="s">
        <v>84</v>
      </c>
      <c r="M164" s="20" t="s">
        <v>85</v>
      </c>
      <c r="N164" s="14">
        <v>3.06</v>
      </c>
      <c r="O164" s="14" t="s">
        <v>40</v>
      </c>
      <c r="P164" s="14" t="s">
        <v>527</v>
      </c>
      <c r="Q164" s="14" t="s">
        <v>527</v>
      </c>
      <c r="R164" s="14" t="s">
        <v>43</v>
      </c>
      <c r="S164" s="14" t="s">
        <v>43</v>
      </c>
      <c r="T164" s="14"/>
      <c r="U164" s="14"/>
      <c r="V164" s="14"/>
    </row>
    <row r="165" spans="1:22" ht="36" x14ac:dyDescent="0.2">
      <c r="A165" s="6">
        <f ca="1">IF(B165="","",MAX($A$11:A164)+1)</f>
        <v>152</v>
      </c>
      <c r="B165" s="14">
        <f t="shared" si="4"/>
        <v>5</v>
      </c>
      <c r="C165" s="22" t="s">
        <v>542</v>
      </c>
      <c r="D165" s="23" t="s">
        <v>543</v>
      </c>
      <c r="E165" s="17" t="s">
        <v>32</v>
      </c>
      <c r="F165" s="14"/>
      <c r="G165" s="19" t="s">
        <v>30</v>
      </c>
      <c r="H165" s="14" t="s">
        <v>544</v>
      </c>
      <c r="I165" s="17" t="s">
        <v>514</v>
      </c>
      <c r="J165" s="14" t="s">
        <v>35</v>
      </c>
      <c r="K165" s="16" t="s">
        <v>36</v>
      </c>
      <c r="L165" s="14" t="s">
        <v>119</v>
      </c>
      <c r="M165" s="20" t="s">
        <v>120</v>
      </c>
      <c r="N165" s="14" t="s">
        <v>377</v>
      </c>
      <c r="O165" s="14" t="s">
        <v>40</v>
      </c>
      <c r="P165" s="14" t="s">
        <v>527</v>
      </c>
      <c r="Q165" s="14" t="s">
        <v>527</v>
      </c>
      <c r="R165" s="14" t="s">
        <v>43</v>
      </c>
      <c r="S165" s="14" t="s">
        <v>43</v>
      </c>
      <c r="T165" s="14"/>
      <c r="U165" s="14"/>
      <c r="V165" s="14"/>
    </row>
    <row r="166" spans="1:22" ht="36" x14ac:dyDescent="0.2">
      <c r="A166" s="6">
        <f ca="1">IF(B166="","",MAX($A$11:A165)+1)</f>
        <v>153</v>
      </c>
      <c r="B166" s="14">
        <f t="shared" si="4"/>
        <v>6</v>
      </c>
      <c r="C166" s="22" t="s">
        <v>545</v>
      </c>
      <c r="D166" s="27" t="s">
        <v>546</v>
      </c>
      <c r="E166" s="17" t="s">
        <v>147</v>
      </c>
      <c r="F166" s="14"/>
      <c r="G166" s="19" t="s">
        <v>30</v>
      </c>
      <c r="H166" s="14" t="s">
        <v>541</v>
      </c>
      <c r="I166" s="17" t="s">
        <v>547</v>
      </c>
      <c r="J166" s="14" t="s">
        <v>531</v>
      </c>
      <c r="K166" s="14" t="s">
        <v>532</v>
      </c>
      <c r="L166" s="14" t="s">
        <v>343</v>
      </c>
      <c r="M166" s="20" t="s">
        <v>38</v>
      </c>
      <c r="N166" s="14">
        <v>3.46</v>
      </c>
      <c r="O166" s="14" t="s">
        <v>40</v>
      </c>
      <c r="P166" s="14" t="s">
        <v>527</v>
      </c>
      <c r="Q166" s="14" t="s">
        <v>527</v>
      </c>
      <c r="R166" s="14" t="s">
        <v>43</v>
      </c>
      <c r="S166" s="14" t="s">
        <v>43</v>
      </c>
      <c r="T166" s="14"/>
      <c r="U166" s="14"/>
      <c r="V166" s="14"/>
    </row>
    <row r="167" spans="1:22" s="21" customFormat="1" ht="36" x14ac:dyDescent="0.2">
      <c r="A167" s="6">
        <f ca="1">IF(B167="","",MAX($A$11:A166)+1)</f>
        <v>154</v>
      </c>
      <c r="B167" s="14">
        <f t="shared" si="4"/>
        <v>7</v>
      </c>
      <c r="C167" s="15" t="s">
        <v>548</v>
      </c>
      <c r="D167" s="18" t="s">
        <v>549</v>
      </c>
      <c r="E167" s="17" t="s">
        <v>73</v>
      </c>
      <c r="F167" s="16"/>
      <c r="G167" s="19" t="s">
        <v>30</v>
      </c>
      <c r="H167" s="14" t="s">
        <v>541</v>
      </c>
      <c r="I167" s="16" t="s">
        <v>550</v>
      </c>
      <c r="J167" s="14" t="s">
        <v>531</v>
      </c>
      <c r="K167" s="14" t="s">
        <v>532</v>
      </c>
      <c r="L167" s="16" t="s">
        <v>141</v>
      </c>
      <c r="M167" s="20" t="s">
        <v>120</v>
      </c>
      <c r="N167" s="16" t="s">
        <v>142</v>
      </c>
      <c r="O167" s="14" t="s">
        <v>40</v>
      </c>
      <c r="P167" s="14" t="s">
        <v>527</v>
      </c>
      <c r="Q167" s="14" t="s">
        <v>527</v>
      </c>
      <c r="R167" s="16" t="s">
        <v>43</v>
      </c>
      <c r="S167" s="16" t="s">
        <v>43</v>
      </c>
      <c r="T167" s="16"/>
      <c r="U167" s="16"/>
      <c r="V167" s="14"/>
    </row>
    <row r="168" spans="1:22" s="21" customFormat="1" ht="36" x14ac:dyDescent="0.2">
      <c r="A168" s="6">
        <f ca="1">IF(B168="","",MAX($A$11:A167)+1)</f>
        <v>155</v>
      </c>
      <c r="B168" s="14">
        <f t="shared" si="4"/>
        <v>8</v>
      </c>
      <c r="C168" s="15" t="s">
        <v>551</v>
      </c>
      <c r="D168" s="18" t="s">
        <v>552</v>
      </c>
      <c r="E168" s="17" t="s">
        <v>102</v>
      </c>
      <c r="F168" s="16"/>
      <c r="G168" s="19" t="s">
        <v>30</v>
      </c>
      <c r="H168" s="14" t="s">
        <v>541</v>
      </c>
      <c r="I168" s="17" t="s">
        <v>424</v>
      </c>
      <c r="J168" s="14" t="s">
        <v>531</v>
      </c>
      <c r="K168" s="14" t="s">
        <v>532</v>
      </c>
      <c r="L168" s="16" t="s">
        <v>119</v>
      </c>
      <c r="M168" s="20" t="s">
        <v>120</v>
      </c>
      <c r="N168" s="16" t="s">
        <v>137</v>
      </c>
      <c r="O168" s="14" t="s">
        <v>40</v>
      </c>
      <c r="P168" s="14" t="s">
        <v>527</v>
      </c>
      <c r="Q168" s="14" t="s">
        <v>527</v>
      </c>
      <c r="R168" s="16" t="s">
        <v>43</v>
      </c>
      <c r="S168" s="16" t="s">
        <v>43</v>
      </c>
      <c r="T168" s="16"/>
      <c r="U168" s="16"/>
      <c r="V168" s="14"/>
    </row>
    <row r="169" spans="1:22" s="21" customFormat="1" ht="36" x14ac:dyDescent="0.2">
      <c r="A169" s="6">
        <f ca="1">IF(B169="","",MAX($A$11:A168)+1)</f>
        <v>156</v>
      </c>
      <c r="B169" s="14">
        <f t="shared" si="4"/>
        <v>9</v>
      </c>
      <c r="C169" s="15" t="s">
        <v>553</v>
      </c>
      <c r="D169" s="18" t="s">
        <v>554</v>
      </c>
      <c r="E169" s="17" t="s">
        <v>147</v>
      </c>
      <c r="F169" s="16"/>
      <c r="G169" s="19" t="s">
        <v>30</v>
      </c>
      <c r="H169" s="14" t="s">
        <v>541</v>
      </c>
      <c r="I169" s="17" t="s">
        <v>220</v>
      </c>
      <c r="J169" s="14" t="s">
        <v>531</v>
      </c>
      <c r="K169" s="14" t="s">
        <v>532</v>
      </c>
      <c r="L169" s="16" t="s">
        <v>141</v>
      </c>
      <c r="M169" s="20" t="s">
        <v>99</v>
      </c>
      <c r="N169" s="16" t="s">
        <v>142</v>
      </c>
      <c r="O169" s="14" t="s">
        <v>40</v>
      </c>
      <c r="P169" s="14" t="s">
        <v>527</v>
      </c>
      <c r="Q169" s="14" t="s">
        <v>527</v>
      </c>
      <c r="R169" s="16" t="s">
        <v>43</v>
      </c>
      <c r="S169" s="16" t="s">
        <v>43</v>
      </c>
      <c r="T169" s="16"/>
      <c r="U169" s="16"/>
      <c r="V169" s="14"/>
    </row>
    <row r="170" spans="1:22" s="21" customFormat="1" ht="36" x14ac:dyDescent="0.2">
      <c r="A170" s="6">
        <f ca="1">IF(B170="","",MAX($A$11:A169)+1)</f>
        <v>157</v>
      </c>
      <c r="B170" s="14">
        <f t="shared" si="4"/>
        <v>10</v>
      </c>
      <c r="C170" s="15" t="s">
        <v>555</v>
      </c>
      <c r="D170" s="18" t="s">
        <v>556</v>
      </c>
      <c r="E170" s="17" t="s">
        <v>389</v>
      </c>
      <c r="F170" s="16"/>
      <c r="G170" s="19" t="s">
        <v>30</v>
      </c>
      <c r="H170" s="14" t="s">
        <v>541</v>
      </c>
      <c r="I170" s="17" t="s">
        <v>557</v>
      </c>
      <c r="J170" s="14" t="s">
        <v>531</v>
      </c>
      <c r="K170" s="14" t="s">
        <v>532</v>
      </c>
      <c r="L170" s="16" t="s">
        <v>343</v>
      </c>
      <c r="M170" s="20" t="s">
        <v>337</v>
      </c>
      <c r="N170" s="16" t="s">
        <v>338</v>
      </c>
      <c r="O170" s="14" t="s">
        <v>40</v>
      </c>
      <c r="P170" s="14" t="s">
        <v>527</v>
      </c>
      <c r="Q170" s="14" t="s">
        <v>527</v>
      </c>
      <c r="R170" s="16" t="s">
        <v>43</v>
      </c>
      <c r="S170" s="16" t="s">
        <v>43</v>
      </c>
      <c r="T170" s="16"/>
      <c r="U170" s="16"/>
      <c r="V170" s="14"/>
    </row>
    <row r="171" spans="1:22" s="21" customFormat="1" ht="36" x14ac:dyDescent="0.2">
      <c r="A171" s="6">
        <f ca="1">IF(B171="","",MAX($A$11:A170)+1)</f>
        <v>158</v>
      </c>
      <c r="B171" s="14">
        <f t="shared" si="4"/>
        <v>11</v>
      </c>
      <c r="C171" s="15" t="s">
        <v>558</v>
      </c>
      <c r="D171" s="18" t="s">
        <v>559</v>
      </c>
      <c r="E171" s="17" t="s">
        <v>389</v>
      </c>
      <c r="F171" s="16"/>
      <c r="G171" s="19" t="s">
        <v>30</v>
      </c>
      <c r="H171" s="14" t="s">
        <v>541</v>
      </c>
      <c r="I171" s="17" t="s">
        <v>223</v>
      </c>
      <c r="J171" s="14" t="s">
        <v>531</v>
      </c>
      <c r="K171" s="14" t="s">
        <v>532</v>
      </c>
      <c r="L171" s="16" t="s">
        <v>391</v>
      </c>
      <c r="M171" s="20" t="s">
        <v>337</v>
      </c>
      <c r="N171" s="16" t="s">
        <v>338</v>
      </c>
      <c r="O171" s="14" t="s">
        <v>40</v>
      </c>
      <c r="P171" s="14" t="s">
        <v>527</v>
      </c>
      <c r="Q171" s="14" t="s">
        <v>527</v>
      </c>
      <c r="R171" s="16" t="s">
        <v>43</v>
      </c>
      <c r="S171" s="16" t="s">
        <v>43</v>
      </c>
      <c r="T171" s="16"/>
      <c r="U171" s="16"/>
      <c r="V171" s="14"/>
    </row>
    <row r="172" spans="1:22" s="21" customFormat="1" x14ac:dyDescent="0.2">
      <c r="A172" s="6" t="str">
        <f>IF(B172="","",MAX($A$11:A171)+1)</f>
        <v/>
      </c>
      <c r="B172" s="10"/>
      <c r="C172" s="57" t="s">
        <v>560</v>
      </c>
      <c r="D172" s="57"/>
      <c r="E172" s="57"/>
      <c r="F172" s="57"/>
      <c r="G172" s="19" t="s">
        <v>30</v>
      </c>
      <c r="H172" s="14"/>
      <c r="I172" s="16"/>
      <c r="J172" s="14"/>
      <c r="K172" s="16"/>
      <c r="L172" s="16"/>
      <c r="M172" s="20"/>
      <c r="N172" s="16"/>
      <c r="O172" s="14"/>
      <c r="P172" s="14"/>
      <c r="Q172" s="14"/>
      <c r="R172" s="16"/>
      <c r="S172" s="16"/>
      <c r="T172" s="16"/>
      <c r="U172" s="16"/>
      <c r="V172" s="14"/>
    </row>
    <row r="173" spans="1:22" s="42" customFormat="1" ht="36" x14ac:dyDescent="0.2">
      <c r="A173" s="6">
        <f ca="1">IF(B173="","",MAX($A$11:A172)+1)</f>
        <v>159</v>
      </c>
      <c r="B173" s="39">
        <v>1</v>
      </c>
      <c r="C173" s="40" t="s">
        <v>561</v>
      </c>
      <c r="D173" s="39"/>
      <c r="E173" s="17" t="s">
        <v>30</v>
      </c>
      <c r="F173" s="41" t="s">
        <v>562</v>
      </c>
      <c r="G173" s="19" t="s">
        <v>147</v>
      </c>
      <c r="H173" s="14" t="s">
        <v>541</v>
      </c>
      <c r="I173" s="39" t="s">
        <v>563</v>
      </c>
      <c r="J173" s="14" t="s">
        <v>531</v>
      </c>
      <c r="K173" s="14" t="s">
        <v>532</v>
      </c>
      <c r="L173" s="39" t="s">
        <v>433</v>
      </c>
      <c r="M173" s="20" t="s">
        <v>99</v>
      </c>
      <c r="N173" s="39">
        <v>3.66</v>
      </c>
      <c r="O173" s="14" t="s">
        <v>40</v>
      </c>
      <c r="P173" s="39" t="s">
        <v>564</v>
      </c>
      <c r="Q173" s="39" t="s">
        <v>565</v>
      </c>
      <c r="R173" s="39" t="s">
        <v>43</v>
      </c>
      <c r="S173" s="14" t="s">
        <v>43</v>
      </c>
      <c r="T173" s="39"/>
      <c r="U173" s="39"/>
      <c r="V173" s="22"/>
    </row>
    <row r="174" spans="1:22" s="42" customFormat="1" ht="36" x14ac:dyDescent="0.2">
      <c r="A174" s="6">
        <f ca="1">IF(B174="","",MAX($A$11:A173)+1)</f>
        <v>160</v>
      </c>
      <c r="B174" s="39">
        <f>B173+1</f>
        <v>2</v>
      </c>
      <c r="C174" s="40" t="s">
        <v>566</v>
      </c>
      <c r="D174" s="39"/>
      <c r="E174" s="17" t="s">
        <v>30</v>
      </c>
      <c r="F174" s="41" t="s">
        <v>567</v>
      </c>
      <c r="G174" s="19" t="s">
        <v>175</v>
      </c>
      <c r="H174" s="14" t="s">
        <v>541</v>
      </c>
      <c r="I174" s="39" t="s">
        <v>563</v>
      </c>
      <c r="J174" s="14" t="s">
        <v>531</v>
      </c>
      <c r="K174" s="14" t="s">
        <v>532</v>
      </c>
      <c r="L174" s="39" t="s">
        <v>119</v>
      </c>
      <c r="M174" s="20" t="s">
        <v>50</v>
      </c>
      <c r="N174" s="39">
        <v>2.86</v>
      </c>
      <c r="O174" s="14" t="s">
        <v>40</v>
      </c>
      <c r="P174" s="39" t="s">
        <v>564</v>
      </c>
      <c r="Q174" s="39" t="s">
        <v>565</v>
      </c>
      <c r="R174" s="39" t="s">
        <v>43</v>
      </c>
      <c r="S174" s="14" t="s">
        <v>43</v>
      </c>
      <c r="T174" s="39"/>
      <c r="U174" s="39"/>
      <c r="V174" s="22"/>
    </row>
    <row r="175" spans="1:22" s="42" customFormat="1" ht="36" x14ac:dyDescent="0.2">
      <c r="A175" s="6">
        <f ca="1">IF(B175="","",MAX($A$11:A174)+1)</f>
        <v>161</v>
      </c>
      <c r="B175" s="39">
        <f t="shared" ref="B175:B238" si="5">B174+1</f>
        <v>3</v>
      </c>
      <c r="C175" s="40" t="s">
        <v>568</v>
      </c>
      <c r="D175" s="39"/>
      <c r="E175" s="17" t="s">
        <v>30</v>
      </c>
      <c r="F175" s="41" t="s">
        <v>569</v>
      </c>
      <c r="G175" s="19" t="s">
        <v>133</v>
      </c>
      <c r="H175" s="14" t="s">
        <v>570</v>
      </c>
      <c r="I175" s="39" t="s">
        <v>563</v>
      </c>
      <c r="J175" s="14" t="s">
        <v>531</v>
      </c>
      <c r="K175" s="14" t="s">
        <v>532</v>
      </c>
      <c r="L175" s="39" t="s">
        <v>571</v>
      </c>
      <c r="M175" s="20" t="s">
        <v>99</v>
      </c>
      <c r="N175" s="39" t="s">
        <v>142</v>
      </c>
      <c r="O175" s="14" t="s">
        <v>40</v>
      </c>
      <c r="P175" s="39" t="s">
        <v>564</v>
      </c>
      <c r="Q175" s="39" t="s">
        <v>565</v>
      </c>
      <c r="R175" s="39" t="s">
        <v>43</v>
      </c>
      <c r="S175" s="14" t="s">
        <v>43</v>
      </c>
      <c r="T175" s="39"/>
      <c r="U175" s="39"/>
      <c r="V175" s="22"/>
    </row>
    <row r="176" spans="1:22" s="42" customFormat="1" ht="36" x14ac:dyDescent="0.2">
      <c r="A176" s="6">
        <f ca="1">IF(B176="","",MAX($A$11:A175)+1)</f>
        <v>162</v>
      </c>
      <c r="B176" s="39">
        <f t="shared" si="5"/>
        <v>4</v>
      </c>
      <c r="C176" s="40" t="s">
        <v>572</v>
      </c>
      <c r="D176" s="39"/>
      <c r="E176" s="17" t="s">
        <v>30</v>
      </c>
      <c r="F176" s="41" t="s">
        <v>573</v>
      </c>
      <c r="G176" s="19" t="s">
        <v>78</v>
      </c>
      <c r="H176" s="14" t="s">
        <v>541</v>
      </c>
      <c r="I176" s="39" t="s">
        <v>563</v>
      </c>
      <c r="J176" s="14" t="s">
        <v>531</v>
      </c>
      <c r="K176" s="14" t="s">
        <v>532</v>
      </c>
      <c r="L176" s="39" t="s">
        <v>98</v>
      </c>
      <c r="M176" s="20" t="s">
        <v>99</v>
      </c>
      <c r="N176" s="39">
        <v>3.66</v>
      </c>
      <c r="O176" s="14" t="s">
        <v>40</v>
      </c>
      <c r="P176" s="39" t="s">
        <v>564</v>
      </c>
      <c r="Q176" s="39" t="s">
        <v>565</v>
      </c>
      <c r="R176" s="39" t="s">
        <v>43</v>
      </c>
      <c r="S176" s="14" t="s">
        <v>43</v>
      </c>
      <c r="T176" s="39"/>
      <c r="U176" s="39"/>
      <c r="V176" s="22"/>
    </row>
    <row r="177" spans="1:22" s="42" customFormat="1" ht="36" x14ac:dyDescent="0.2">
      <c r="A177" s="6">
        <f ca="1">IF(B177="","",MAX($A$11:A176)+1)</f>
        <v>163</v>
      </c>
      <c r="B177" s="39">
        <f t="shared" si="5"/>
        <v>5</v>
      </c>
      <c r="C177" s="40" t="s">
        <v>574</v>
      </c>
      <c r="D177" s="39"/>
      <c r="E177" s="17" t="s">
        <v>30</v>
      </c>
      <c r="F177" s="41" t="s">
        <v>575</v>
      </c>
      <c r="G177" s="19" t="s">
        <v>83</v>
      </c>
      <c r="H177" s="14" t="s">
        <v>576</v>
      </c>
      <c r="I177" s="39" t="s">
        <v>563</v>
      </c>
      <c r="J177" s="14" t="s">
        <v>531</v>
      </c>
      <c r="K177" s="14" t="s">
        <v>532</v>
      </c>
      <c r="L177" s="39" t="s">
        <v>186</v>
      </c>
      <c r="M177" s="20" t="s">
        <v>75</v>
      </c>
      <c r="N177" s="39">
        <v>3.86</v>
      </c>
      <c r="O177" s="14" t="s">
        <v>40</v>
      </c>
      <c r="P177" s="39" t="s">
        <v>564</v>
      </c>
      <c r="Q177" s="39" t="s">
        <v>565</v>
      </c>
      <c r="R177" s="39" t="s">
        <v>43</v>
      </c>
      <c r="S177" s="14" t="s">
        <v>43</v>
      </c>
      <c r="T177" s="39"/>
      <c r="U177" s="39"/>
      <c r="V177" s="22"/>
    </row>
    <row r="178" spans="1:22" s="42" customFormat="1" ht="36" x14ac:dyDescent="0.2">
      <c r="A178" s="6">
        <f ca="1">IF(B178="","",MAX($A$11:A177)+1)</f>
        <v>164</v>
      </c>
      <c r="B178" s="39">
        <f t="shared" si="5"/>
        <v>6</v>
      </c>
      <c r="C178" s="40" t="s">
        <v>577</v>
      </c>
      <c r="D178" s="39"/>
      <c r="E178" s="17" t="s">
        <v>30</v>
      </c>
      <c r="F178" s="41" t="s">
        <v>578</v>
      </c>
      <c r="G178" s="19" t="s">
        <v>389</v>
      </c>
      <c r="H178" s="14" t="s">
        <v>576</v>
      </c>
      <c r="I178" s="39" t="s">
        <v>563</v>
      </c>
      <c r="J178" s="14" t="s">
        <v>531</v>
      </c>
      <c r="K178" s="14" t="s">
        <v>532</v>
      </c>
      <c r="L178" s="39" t="s">
        <v>303</v>
      </c>
      <c r="M178" s="20" t="s">
        <v>337</v>
      </c>
      <c r="N178" s="39" t="s">
        <v>338</v>
      </c>
      <c r="O178" s="14" t="s">
        <v>40</v>
      </c>
      <c r="P178" s="39" t="s">
        <v>564</v>
      </c>
      <c r="Q178" s="39" t="s">
        <v>565</v>
      </c>
      <c r="R178" s="39" t="s">
        <v>43</v>
      </c>
      <c r="S178" s="14" t="s">
        <v>43</v>
      </c>
      <c r="T178" s="39"/>
      <c r="U178" s="39"/>
      <c r="V178" s="22"/>
    </row>
    <row r="179" spans="1:22" s="42" customFormat="1" ht="36" x14ac:dyDescent="0.2">
      <c r="A179" s="6">
        <f ca="1">IF(B179="","",MAX($A$11:A178)+1)</f>
        <v>165</v>
      </c>
      <c r="B179" s="39">
        <f t="shared" si="5"/>
        <v>7</v>
      </c>
      <c r="C179" s="40" t="s">
        <v>579</v>
      </c>
      <c r="D179" s="39"/>
      <c r="E179" s="17" t="s">
        <v>30</v>
      </c>
      <c r="F179" s="41" t="s">
        <v>580</v>
      </c>
      <c r="G179" s="19" t="s">
        <v>83</v>
      </c>
      <c r="H179" s="14" t="s">
        <v>541</v>
      </c>
      <c r="I179" s="39" t="s">
        <v>563</v>
      </c>
      <c r="J179" s="14" t="s">
        <v>531</v>
      </c>
      <c r="K179" s="14" t="s">
        <v>532</v>
      </c>
      <c r="L179" s="39" t="s">
        <v>186</v>
      </c>
      <c r="M179" s="20" t="s">
        <v>75</v>
      </c>
      <c r="N179" s="39" t="s">
        <v>150</v>
      </c>
      <c r="O179" s="14" t="s">
        <v>40</v>
      </c>
      <c r="P179" s="39" t="s">
        <v>564</v>
      </c>
      <c r="Q179" s="39" t="s">
        <v>565</v>
      </c>
      <c r="R179" s="39" t="s">
        <v>43</v>
      </c>
      <c r="S179" s="14" t="s">
        <v>43</v>
      </c>
      <c r="T179" s="39"/>
      <c r="U179" s="39"/>
      <c r="V179" s="22"/>
    </row>
    <row r="180" spans="1:22" s="42" customFormat="1" ht="36" x14ac:dyDescent="0.2">
      <c r="A180" s="6">
        <f ca="1">IF(B180="","",MAX($A$11:A179)+1)</f>
        <v>166</v>
      </c>
      <c r="B180" s="39">
        <f t="shared" si="5"/>
        <v>8</v>
      </c>
      <c r="C180" s="40" t="s">
        <v>581</v>
      </c>
      <c r="D180" s="39"/>
      <c r="E180" s="17" t="s">
        <v>30</v>
      </c>
      <c r="F180" s="41" t="s">
        <v>582</v>
      </c>
      <c r="G180" s="19" t="s">
        <v>97</v>
      </c>
      <c r="H180" s="14" t="s">
        <v>576</v>
      </c>
      <c r="I180" s="39" t="s">
        <v>563</v>
      </c>
      <c r="J180" s="14" t="s">
        <v>531</v>
      </c>
      <c r="K180" s="14" t="s">
        <v>532</v>
      </c>
      <c r="L180" s="39" t="s">
        <v>186</v>
      </c>
      <c r="M180" s="20" t="s">
        <v>75</v>
      </c>
      <c r="N180" s="39">
        <v>3.86</v>
      </c>
      <c r="O180" s="14" t="s">
        <v>40</v>
      </c>
      <c r="P180" s="39" t="s">
        <v>564</v>
      </c>
      <c r="Q180" s="39" t="s">
        <v>565</v>
      </c>
      <c r="R180" s="39" t="s">
        <v>43</v>
      </c>
      <c r="S180" s="14" t="s">
        <v>43</v>
      </c>
      <c r="T180" s="39"/>
      <c r="U180" s="39"/>
      <c r="V180" s="22"/>
    </row>
    <row r="181" spans="1:22" s="42" customFormat="1" ht="36" x14ac:dyDescent="0.2">
      <c r="A181" s="6">
        <f ca="1">IF(B181="","",MAX($A$11:A180)+1)</f>
        <v>167</v>
      </c>
      <c r="B181" s="39">
        <f t="shared" si="5"/>
        <v>9</v>
      </c>
      <c r="C181" s="40" t="s">
        <v>583</v>
      </c>
      <c r="D181" s="39"/>
      <c r="E181" s="17" t="s">
        <v>30</v>
      </c>
      <c r="F181" s="41" t="s">
        <v>584</v>
      </c>
      <c r="G181" s="19" t="s">
        <v>117</v>
      </c>
      <c r="H181" s="14" t="s">
        <v>541</v>
      </c>
      <c r="I181" s="39" t="s">
        <v>563</v>
      </c>
      <c r="J181" s="14" t="s">
        <v>531</v>
      </c>
      <c r="K181" s="14" t="s">
        <v>532</v>
      </c>
      <c r="L181" s="39" t="s">
        <v>49</v>
      </c>
      <c r="M181" s="20" t="s">
        <v>38</v>
      </c>
      <c r="N181" s="39" t="s">
        <v>39</v>
      </c>
      <c r="O181" s="14" t="s">
        <v>40</v>
      </c>
      <c r="P181" s="39" t="s">
        <v>564</v>
      </c>
      <c r="Q181" s="39" t="s">
        <v>565</v>
      </c>
      <c r="R181" s="39" t="s">
        <v>43</v>
      </c>
      <c r="S181" s="14" t="s">
        <v>43</v>
      </c>
      <c r="T181" s="39"/>
      <c r="U181" s="39"/>
      <c r="V181" s="22"/>
    </row>
    <row r="182" spans="1:22" s="42" customFormat="1" ht="36" x14ac:dyDescent="0.2">
      <c r="A182" s="6">
        <f ca="1">IF(B182="","",MAX($A$11:A181)+1)</f>
        <v>168</v>
      </c>
      <c r="B182" s="39">
        <f t="shared" si="5"/>
        <v>10</v>
      </c>
      <c r="C182" s="40" t="s">
        <v>585</v>
      </c>
      <c r="D182" s="39"/>
      <c r="E182" s="17" t="s">
        <v>30</v>
      </c>
      <c r="F182" s="41" t="s">
        <v>586</v>
      </c>
      <c r="G182" s="19" t="s">
        <v>133</v>
      </c>
      <c r="H182" s="14" t="s">
        <v>576</v>
      </c>
      <c r="I182" s="39" t="s">
        <v>563</v>
      </c>
      <c r="J182" s="14" t="s">
        <v>531</v>
      </c>
      <c r="K182" s="14" t="s">
        <v>532</v>
      </c>
      <c r="L182" s="39" t="s">
        <v>98</v>
      </c>
      <c r="M182" s="20" t="s">
        <v>75</v>
      </c>
      <c r="N182" s="39">
        <v>3.86</v>
      </c>
      <c r="O182" s="14" t="s">
        <v>40</v>
      </c>
      <c r="P182" s="39" t="s">
        <v>564</v>
      </c>
      <c r="Q182" s="39" t="s">
        <v>565</v>
      </c>
      <c r="R182" s="39" t="s">
        <v>43</v>
      </c>
      <c r="S182" s="14" t="s">
        <v>43</v>
      </c>
      <c r="T182" s="39"/>
      <c r="U182" s="39"/>
      <c r="V182" s="22"/>
    </row>
    <row r="183" spans="1:22" s="42" customFormat="1" ht="36" x14ac:dyDescent="0.2">
      <c r="A183" s="6">
        <f ca="1">IF(B183="","",MAX($A$11:A182)+1)</f>
        <v>169</v>
      </c>
      <c r="B183" s="39">
        <f t="shared" si="5"/>
        <v>11</v>
      </c>
      <c r="C183" s="40" t="s">
        <v>587</v>
      </c>
      <c r="D183" s="39"/>
      <c r="E183" s="17" t="s">
        <v>30</v>
      </c>
      <c r="F183" s="41" t="s">
        <v>588</v>
      </c>
      <c r="G183" s="19" t="s">
        <v>147</v>
      </c>
      <c r="H183" s="14" t="s">
        <v>541</v>
      </c>
      <c r="I183" s="39" t="s">
        <v>563</v>
      </c>
      <c r="J183" s="14" t="s">
        <v>531</v>
      </c>
      <c r="K183" s="14" t="s">
        <v>532</v>
      </c>
      <c r="L183" s="39" t="s">
        <v>186</v>
      </c>
      <c r="M183" s="20" t="s">
        <v>75</v>
      </c>
      <c r="N183" s="39">
        <v>3.86</v>
      </c>
      <c r="O183" s="14" t="s">
        <v>40</v>
      </c>
      <c r="P183" s="39" t="s">
        <v>564</v>
      </c>
      <c r="Q183" s="39" t="s">
        <v>565</v>
      </c>
      <c r="R183" s="39" t="s">
        <v>43</v>
      </c>
      <c r="S183" s="14" t="s">
        <v>43</v>
      </c>
      <c r="T183" s="39"/>
      <c r="U183" s="39"/>
      <c r="V183" s="22"/>
    </row>
    <row r="184" spans="1:22" s="42" customFormat="1" ht="36" x14ac:dyDescent="0.2">
      <c r="A184" s="6">
        <f ca="1">IF(B184="","",MAX($A$11:A183)+1)</f>
        <v>170</v>
      </c>
      <c r="B184" s="39">
        <f t="shared" si="5"/>
        <v>12</v>
      </c>
      <c r="C184" s="40" t="s">
        <v>589</v>
      </c>
      <c r="D184" s="39"/>
      <c r="E184" s="17" t="s">
        <v>30</v>
      </c>
      <c r="F184" s="41" t="s">
        <v>590</v>
      </c>
      <c r="G184" s="19" t="s">
        <v>147</v>
      </c>
      <c r="H184" s="14" t="s">
        <v>541</v>
      </c>
      <c r="I184" s="39" t="s">
        <v>563</v>
      </c>
      <c r="J184" s="14" t="s">
        <v>531</v>
      </c>
      <c r="K184" s="14" t="s">
        <v>532</v>
      </c>
      <c r="L184" s="39" t="s">
        <v>433</v>
      </c>
      <c r="M184" s="20" t="s">
        <v>99</v>
      </c>
      <c r="N184" s="39">
        <v>3.66</v>
      </c>
      <c r="O184" s="14" t="s">
        <v>40</v>
      </c>
      <c r="P184" s="39" t="s">
        <v>564</v>
      </c>
      <c r="Q184" s="39" t="s">
        <v>565</v>
      </c>
      <c r="R184" s="39" t="s">
        <v>43</v>
      </c>
      <c r="S184" s="14" t="s">
        <v>43</v>
      </c>
      <c r="T184" s="39"/>
      <c r="U184" s="39"/>
      <c r="V184" s="22"/>
    </row>
    <row r="185" spans="1:22" s="42" customFormat="1" ht="36" x14ac:dyDescent="0.2">
      <c r="A185" s="6">
        <f ca="1">IF(B185="","",MAX($A$11:A184)+1)</f>
        <v>171</v>
      </c>
      <c r="B185" s="39">
        <f t="shared" si="5"/>
        <v>13</v>
      </c>
      <c r="C185" s="40" t="s">
        <v>591</v>
      </c>
      <c r="D185" s="39"/>
      <c r="E185" s="17" t="s">
        <v>30</v>
      </c>
      <c r="F185" s="41" t="s">
        <v>592</v>
      </c>
      <c r="G185" s="19" t="s">
        <v>133</v>
      </c>
      <c r="H185" s="14" t="s">
        <v>541</v>
      </c>
      <c r="I185" s="39" t="s">
        <v>563</v>
      </c>
      <c r="J185" s="14" t="s">
        <v>531</v>
      </c>
      <c r="K185" s="14" t="s">
        <v>532</v>
      </c>
      <c r="L185" s="39" t="s">
        <v>593</v>
      </c>
      <c r="M185" s="20" t="s">
        <v>99</v>
      </c>
      <c r="N185" s="39" t="s">
        <v>142</v>
      </c>
      <c r="O185" s="14" t="s">
        <v>40</v>
      </c>
      <c r="P185" s="39" t="s">
        <v>564</v>
      </c>
      <c r="Q185" s="39" t="s">
        <v>565</v>
      </c>
      <c r="R185" s="39" t="s">
        <v>43</v>
      </c>
      <c r="S185" s="14" t="s">
        <v>43</v>
      </c>
      <c r="T185" s="39"/>
      <c r="U185" s="39"/>
      <c r="V185" s="22"/>
    </row>
    <row r="186" spans="1:22" s="42" customFormat="1" ht="36" x14ac:dyDescent="0.2">
      <c r="A186" s="6">
        <f ca="1">IF(B186="","",MAX($A$11:A185)+1)</f>
        <v>172</v>
      </c>
      <c r="B186" s="39">
        <f t="shared" si="5"/>
        <v>14</v>
      </c>
      <c r="C186" s="40" t="s">
        <v>594</v>
      </c>
      <c r="D186" s="39"/>
      <c r="E186" s="17" t="s">
        <v>30</v>
      </c>
      <c r="F186" s="41" t="s">
        <v>595</v>
      </c>
      <c r="G186" s="19" t="s">
        <v>147</v>
      </c>
      <c r="H186" s="14" t="s">
        <v>541</v>
      </c>
      <c r="I186" s="39" t="s">
        <v>563</v>
      </c>
      <c r="J186" s="14" t="s">
        <v>531</v>
      </c>
      <c r="K186" s="14" t="s">
        <v>532</v>
      </c>
      <c r="L186" s="39" t="s">
        <v>593</v>
      </c>
      <c r="M186" s="20" t="s">
        <v>99</v>
      </c>
      <c r="N186" s="39" t="s">
        <v>142</v>
      </c>
      <c r="O186" s="14" t="s">
        <v>40</v>
      </c>
      <c r="P186" s="39" t="s">
        <v>564</v>
      </c>
      <c r="Q186" s="39" t="s">
        <v>565</v>
      </c>
      <c r="R186" s="39" t="s">
        <v>43</v>
      </c>
      <c r="S186" s="14" t="s">
        <v>43</v>
      </c>
      <c r="T186" s="39"/>
      <c r="U186" s="39"/>
      <c r="V186" s="22"/>
    </row>
    <row r="187" spans="1:22" s="42" customFormat="1" ht="36" x14ac:dyDescent="0.2">
      <c r="A187" s="6">
        <f ca="1">IF(B187="","",MAX($A$11:A186)+1)</f>
        <v>173</v>
      </c>
      <c r="B187" s="39">
        <f t="shared" si="5"/>
        <v>15</v>
      </c>
      <c r="C187" s="40" t="s">
        <v>596</v>
      </c>
      <c r="D187" s="41"/>
      <c r="E187" s="17" t="s">
        <v>30</v>
      </c>
      <c r="F187" s="41" t="s">
        <v>597</v>
      </c>
      <c r="G187" s="19" t="s">
        <v>133</v>
      </c>
      <c r="H187" s="14" t="s">
        <v>541</v>
      </c>
      <c r="I187" s="39" t="s">
        <v>563</v>
      </c>
      <c r="J187" s="14" t="s">
        <v>531</v>
      </c>
      <c r="K187" s="14" t="s">
        <v>532</v>
      </c>
      <c r="L187" s="39" t="s">
        <v>433</v>
      </c>
      <c r="M187" s="20" t="s">
        <v>75</v>
      </c>
      <c r="N187" s="39">
        <v>3.86</v>
      </c>
      <c r="O187" s="14" t="s">
        <v>40</v>
      </c>
      <c r="P187" s="39" t="s">
        <v>564</v>
      </c>
      <c r="Q187" s="39" t="s">
        <v>565</v>
      </c>
      <c r="R187" s="39" t="s">
        <v>43</v>
      </c>
      <c r="S187" s="14" t="s">
        <v>43</v>
      </c>
      <c r="T187" s="39"/>
      <c r="U187" s="39"/>
      <c r="V187" s="22"/>
    </row>
    <row r="188" spans="1:22" s="42" customFormat="1" ht="36" x14ac:dyDescent="0.2">
      <c r="A188" s="6">
        <f ca="1">IF(B188="","",MAX($A$11:A187)+1)</f>
        <v>174</v>
      </c>
      <c r="B188" s="39">
        <f t="shared" si="5"/>
        <v>16</v>
      </c>
      <c r="C188" s="22" t="s">
        <v>598</v>
      </c>
      <c r="D188" s="27"/>
      <c r="E188" s="17" t="s">
        <v>30</v>
      </c>
      <c r="F188" s="27" t="s">
        <v>599</v>
      </c>
      <c r="G188" s="19" t="s">
        <v>140</v>
      </c>
      <c r="H188" s="14" t="s">
        <v>576</v>
      </c>
      <c r="I188" s="39" t="s">
        <v>563</v>
      </c>
      <c r="J188" s="39" t="s">
        <v>600</v>
      </c>
      <c r="K188" s="14" t="s">
        <v>601</v>
      </c>
      <c r="L188" s="14" t="s">
        <v>126</v>
      </c>
      <c r="M188" s="20" t="s">
        <v>63</v>
      </c>
      <c r="N188" s="14" t="s">
        <v>191</v>
      </c>
      <c r="O188" s="14" t="s">
        <v>40</v>
      </c>
      <c r="P188" s="39" t="s">
        <v>602</v>
      </c>
      <c r="Q188" s="39" t="s">
        <v>565</v>
      </c>
      <c r="R188" s="14" t="s">
        <v>43</v>
      </c>
      <c r="S188" s="14" t="s">
        <v>43</v>
      </c>
      <c r="T188" s="14"/>
      <c r="U188" s="14" t="s">
        <v>66</v>
      </c>
      <c r="V188" s="22"/>
    </row>
    <row r="189" spans="1:22" s="42" customFormat="1" ht="36" x14ac:dyDescent="0.2">
      <c r="A189" s="6">
        <f ca="1">IF(B189="","",MAX($A$11:A188)+1)</f>
        <v>175</v>
      </c>
      <c r="B189" s="39">
        <f t="shared" si="5"/>
        <v>17</v>
      </c>
      <c r="C189" s="40" t="s">
        <v>603</v>
      </c>
      <c r="D189" s="39"/>
      <c r="E189" s="17" t="s">
        <v>30</v>
      </c>
      <c r="F189" s="41" t="s">
        <v>604</v>
      </c>
      <c r="G189" s="19" t="s">
        <v>239</v>
      </c>
      <c r="H189" s="39" t="s">
        <v>605</v>
      </c>
      <c r="I189" s="39" t="s">
        <v>563</v>
      </c>
      <c r="J189" s="39" t="s">
        <v>600</v>
      </c>
      <c r="K189" s="39" t="s">
        <v>601</v>
      </c>
      <c r="L189" s="39" t="s">
        <v>119</v>
      </c>
      <c r="M189" s="20" t="s">
        <v>50</v>
      </c>
      <c r="N189" s="39">
        <v>2.86</v>
      </c>
      <c r="O189" s="14" t="s">
        <v>40</v>
      </c>
      <c r="P189" s="14" t="s">
        <v>606</v>
      </c>
      <c r="Q189" s="39" t="s">
        <v>565</v>
      </c>
      <c r="R189" s="39" t="s">
        <v>43</v>
      </c>
      <c r="S189" s="14" t="s">
        <v>43</v>
      </c>
      <c r="T189" s="39"/>
      <c r="U189" s="39"/>
      <c r="V189" s="22"/>
    </row>
    <row r="190" spans="1:22" s="42" customFormat="1" ht="36" x14ac:dyDescent="0.2">
      <c r="A190" s="6">
        <f ca="1">IF(B190="","",MAX($A$11:A189)+1)</f>
        <v>176</v>
      </c>
      <c r="B190" s="39">
        <f t="shared" si="5"/>
        <v>18</v>
      </c>
      <c r="C190" s="40" t="s">
        <v>607</v>
      </c>
      <c r="D190" s="41" t="s">
        <v>608</v>
      </c>
      <c r="E190" s="17" t="s">
        <v>609</v>
      </c>
      <c r="F190" s="41"/>
      <c r="G190" s="19" t="s">
        <v>30</v>
      </c>
      <c r="H190" s="39" t="s">
        <v>605</v>
      </c>
      <c r="I190" s="39" t="s">
        <v>563</v>
      </c>
      <c r="J190" s="39" t="s">
        <v>600</v>
      </c>
      <c r="K190" s="39" t="s">
        <v>601</v>
      </c>
      <c r="L190" s="39" t="s">
        <v>186</v>
      </c>
      <c r="M190" s="20" t="s">
        <v>75</v>
      </c>
      <c r="N190" s="39">
        <v>3.86</v>
      </c>
      <c r="O190" s="14" t="s">
        <v>40</v>
      </c>
      <c r="P190" s="14" t="s">
        <v>606</v>
      </c>
      <c r="Q190" s="39" t="s">
        <v>565</v>
      </c>
      <c r="R190" s="39" t="s">
        <v>290</v>
      </c>
      <c r="S190" s="14" t="s">
        <v>43</v>
      </c>
      <c r="T190" s="39"/>
      <c r="U190" s="39"/>
      <c r="V190" s="22"/>
    </row>
    <row r="191" spans="1:22" s="42" customFormat="1" ht="36" x14ac:dyDescent="0.2">
      <c r="A191" s="6">
        <f ca="1">IF(B191="","",MAX($A$11:A190)+1)</f>
        <v>177</v>
      </c>
      <c r="B191" s="39">
        <f t="shared" si="5"/>
        <v>19</v>
      </c>
      <c r="C191" s="40" t="s">
        <v>610</v>
      </c>
      <c r="D191" s="41" t="s">
        <v>611</v>
      </c>
      <c r="E191" s="17" t="s">
        <v>239</v>
      </c>
      <c r="F191" s="41"/>
      <c r="G191" s="19" t="s">
        <v>30</v>
      </c>
      <c r="H191" s="14" t="s">
        <v>612</v>
      </c>
      <c r="I191" s="39" t="s">
        <v>563</v>
      </c>
      <c r="J191" s="39" t="s">
        <v>600</v>
      </c>
      <c r="K191" s="39" t="s">
        <v>601</v>
      </c>
      <c r="L191" s="39" t="s">
        <v>119</v>
      </c>
      <c r="M191" s="20" t="s">
        <v>50</v>
      </c>
      <c r="N191" s="39">
        <v>2.86</v>
      </c>
      <c r="O191" s="14" t="s">
        <v>40</v>
      </c>
      <c r="P191" s="14" t="s">
        <v>606</v>
      </c>
      <c r="Q191" s="39" t="s">
        <v>565</v>
      </c>
      <c r="R191" s="39" t="s">
        <v>43</v>
      </c>
      <c r="S191" s="14" t="s">
        <v>43</v>
      </c>
      <c r="T191" s="39"/>
      <c r="U191" s="39"/>
      <c r="V191" s="22"/>
    </row>
    <row r="192" spans="1:22" s="42" customFormat="1" ht="36" x14ac:dyDescent="0.2">
      <c r="A192" s="6">
        <f ca="1">IF(B192="","",MAX($A$11:A191)+1)</f>
        <v>178</v>
      </c>
      <c r="B192" s="39">
        <f t="shared" si="5"/>
        <v>20</v>
      </c>
      <c r="C192" s="40" t="s">
        <v>613</v>
      </c>
      <c r="D192" s="41" t="s">
        <v>614</v>
      </c>
      <c r="E192" s="17" t="s">
        <v>184</v>
      </c>
      <c r="F192" s="41"/>
      <c r="G192" s="19" t="s">
        <v>30</v>
      </c>
      <c r="H192" s="39" t="s">
        <v>605</v>
      </c>
      <c r="I192" s="39" t="s">
        <v>563</v>
      </c>
      <c r="J192" s="39" t="s">
        <v>600</v>
      </c>
      <c r="K192" s="39" t="s">
        <v>601</v>
      </c>
      <c r="L192" s="39" t="s">
        <v>593</v>
      </c>
      <c r="M192" s="20" t="s">
        <v>99</v>
      </c>
      <c r="N192" s="39" t="s">
        <v>142</v>
      </c>
      <c r="O192" s="14" t="s">
        <v>40</v>
      </c>
      <c r="P192" s="14" t="s">
        <v>606</v>
      </c>
      <c r="Q192" s="39" t="s">
        <v>565</v>
      </c>
      <c r="R192" s="39" t="s">
        <v>43</v>
      </c>
      <c r="S192" s="14" t="s">
        <v>43</v>
      </c>
      <c r="T192" s="39"/>
      <c r="U192" s="39"/>
      <c r="V192" s="22"/>
    </row>
    <row r="193" spans="1:23" ht="36" x14ac:dyDescent="0.2">
      <c r="A193" s="6">
        <f ca="1">IF(B193="","",MAX($A$11:A192)+1)</f>
        <v>179</v>
      </c>
      <c r="B193" s="39">
        <f t="shared" si="5"/>
        <v>21</v>
      </c>
      <c r="C193" s="22" t="s">
        <v>615</v>
      </c>
      <c r="D193" s="17"/>
      <c r="E193" s="17" t="s">
        <v>30</v>
      </c>
      <c r="F193" s="23" t="s">
        <v>616</v>
      </c>
      <c r="G193" s="19" t="s">
        <v>117</v>
      </c>
      <c r="H193" s="17" t="s">
        <v>605</v>
      </c>
      <c r="I193" s="14" t="s">
        <v>563</v>
      </c>
      <c r="J193" s="39" t="s">
        <v>600</v>
      </c>
      <c r="K193" s="39" t="s">
        <v>601</v>
      </c>
      <c r="L193" s="20" t="s">
        <v>113</v>
      </c>
      <c r="M193" s="20" t="s">
        <v>38</v>
      </c>
      <c r="N193" s="14">
        <v>2.46</v>
      </c>
      <c r="O193" s="14" t="s">
        <v>40</v>
      </c>
      <c r="P193" s="14" t="s">
        <v>606</v>
      </c>
      <c r="Q193" s="39" t="s">
        <v>565</v>
      </c>
      <c r="R193" s="14" t="s">
        <v>333</v>
      </c>
      <c r="S193" s="14" t="s">
        <v>43</v>
      </c>
      <c r="T193" s="14"/>
      <c r="U193" s="14"/>
      <c r="V193" s="14"/>
    </row>
    <row r="194" spans="1:23" s="21" customFormat="1" ht="36" x14ac:dyDescent="0.2">
      <c r="A194" s="6">
        <f ca="1">IF(B194="","",MAX($A$11:A193)+1)</f>
        <v>180</v>
      </c>
      <c r="B194" s="39">
        <f t="shared" si="5"/>
        <v>22</v>
      </c>
      <c r="C194" s="22" t="s">
        <v>617</v>
      </c>
      <c r="D194" s="17"/>
      <c r="E194" s="17" t="s">
        <v>30</v>
      </c>
      <c r="F194" s="23" t="s">
        <v>618</v>
      </c>
      <c r="G194" s="19" t="s">
        <v>32</v>
      </c>
      <c r="H194" s="17" t="s">
        <v>541</v>
      </c>
      <c r="I194" s="14" t="s">
        <v>563</v>
      </c>
      <c r="J194" s="14" t="s">
        <v>531</v>
      </c>
      <c r="K194" s="14" t="s">
        <v>532</v>
      </c>
      <c r="L194" s="20" t="s">
        <v>130</v>
      </c>
      <c r="M194" s="20" t="s">
        <v>50</v>
      </c>
      <c r="N194" s="14">
        <v>2.86</v>
      </c>
      <c r="O194" s="14" t="s">
        <v>40</v>
      </c>
      <c r="P194" s="14" t="s">
        <v>564</v>
      </c>
      <c r="Q194" s="39" t="s">
        <v>565</v>
      </c>
      <c r="R194" s="14" t="s">
        <v>43</v>
      </c>
      <c r="S194" s="14" t="s">
        <v>109</v>
      </c>
      <c r="T194" s="14"/>
      <c r="U194" s="14"/>
      <c r="V194" s="14"/>
    </row>
    <row r="195" spans="1:23" s="21" customFormat="1" ht="36" x14ac:dyDescent="0.2">
      <c r="A195" s="6">
        <f ca="1">IF(B195="","",MAX($A$11:A194)+1)</f>
        <v>181</v>
      </c>
      <c r="B195" s="39">
        <f t="shared" si="5"/>
        <v>23</v>
      </c>
      <c r="C195" s="22" t="s">
        <v>619</v>
      </c>
      <c r="D195" s="17"/>
      <c r="E195" s="17" t="s">
        <v>30</v>
      </c>
      <c r="F195" s="23" t="s">
        <v>620</v>
      </c>
      <c r="G195" s="19" t="s">
        <v>102</v>
      </c>
      <c r="H195" s="17" t="s">
        <v>541</v>
      </c>
      <c r="I195" s="14" t="s">
        <v>563</v>
      </c>
      <c r="J195" s="14" t="s">
        <v>531</v>
      </c>
      <c r="K195" s="14" t="s">
        <v>532</v>
      </c>
      <c r="L195" s="20" t="s">
        <v>113</v>
      </c>
      <c r="M195" s="20" t="s">
        <v>120</v>
      </c>
      <c r="N195" s="14">
        <v>2.66</v>
      </c>
      <c r="O195" s="14" t="s">
        <v>40</v>
      </c>
      <c r="P195" s="14" t="s">
        <v>564</v>
      </c>
      <c r="Q195" s="39" t="s">
        <v>565</v>
      </c>
      <c r="R195" s="14" t="s">
        <v>43</v>
      </c>
      <c r="S195" s="14" t="s">
        <v>43</v>
      </c>
      <c r="T195" s="14"/>
      <c r="U195" s="14"/>
      <c r="V195" s="14"/>
    </row>
    <row r="196" spans="1:23" s="21" customFormat="1" ht="48" x14ac:dyDescent="0.2">
      <c r="A196" s="6">
        <f ca="1">IF(B196="","",MAX($A$11:A195)+1)</f>
        <v>182</v>
      </c>
      <c r="B196" s="39">
        <f t="shared" si="5"/>
        <v>24</v>
      </c>
      <c r="C196" s="22" t="s">
        <v>621</v>
      </c>
      <c r="D196" s="23" t="s">
        <v>622</v>
      </c>
      <c r="E196" s="17" t="s">
        <v>147</v>
      </c>
      <c r="F196" s="17"/>
      <c r="G196" s="19" t="s">
        <v>30</v>
      </c>
      <c r="H196" s="17" t="s">
        <v>623</v>
      </c>
      <c r="I196" s="14" t="s">
        <v>563</v>
      </c>
      <c r="J196" s="39" t="s">
        <v>624</v>
      </c>
      <c r="K196" s="39" t="s">
        <v>625</v>
      </c>
      <c r="L196" s="20" t="s">
        <v>626</v>
      </c>
      <c r="M196" s="20" t="s">
        <v>627</v>
      </c>
      <c r="N196" s="14">
        <v>3.96</v>
      </c>
      <c r="O196" s="14" t="s">
        <v>40</v>
      </c>
      <c r="P196" s="14" t="s">
        <v>564</v>
      </c>
      <c r="Q196" s="14" t="s">
        <v>565</v>
      </c>
      <c r="R196" s="14" t="s">
        <v>94</v>
      </c>
      <c r="S196" s="14" t="s">
        <v>43</v>
      </c>
      <c r="T196" s="14"/>
      <c r="U196" s="14"/>
      <c r="V196" s="14"/>
    </row>
    <row r="197" spans="1:23" s="21" customFormat="1" ht="36" x14ac:dyDescent="0.2">
      <c r="A197" s="6">
        <f ca="1">IF(B197="","",MAX($A$11:A196)+1)</f>
        <v>183</v>
      </c>
      <c r="B197" s="39">
        <f t="shared" si="5"/>
        <v>25</v>
      </c>
      <c r="C197" s="22" t="s">
        <v>628</v>
      </c>
      <c r="D197" s="23" t="s">
        <v>629</v>
      </c>
      <c r="E197" s="17" t="s">
        <v>630</v>
      </c>
      <c r="F197" s="17"/>
      <c r="G197" s="19" t="s">
        <v>30</v>
      </c>
      <c r="H197" s="17" t="s">
        <v>631</v>
      </c>
      <c r="I197" s="14" t="s">
        <v>563</v>
      </c>
      <c r="J197" s="39" t="s">
        <v>624</v>
      </c>
      <c r="K197" s="39" t="s">
        <v>625</v>
      </c>
      <c r="L197" s="20" t="s">
        <v>84</v>
      </c>
      <c r="M197" s="20" t="s">
        <v>632</v>
      </c>
      <c r="N197" s="14">
        <v>4.58</v>
      </c>
      <c r="O197" s="14" t="s">
        <v>40</v>
      </c>
      <c r="P197" s="14" t="s">
        <v>564</v>
      </c>
      <c r="Q197" s="14" t="s">
        <v>565</v>
      </c>
      <c r="R197" s="14" t="s">
        <v>43</v>
      </c>
      <c r="S197" s="14" t="s">
        <v>43</v>
      </c>
      <c r="T197" s="14"/>
      <c r="U197" s="14" t="s">
        <v>66</v>
      </c>
      <c r="V197" s="14"/>
    </row>
    <row r="198" spans="1:23" s="21" customFormat="1" ht="48" x14ac:dyDescent="0.2">
      <c r="A198" s="6">
        <f ca="1">IF(B198="","",MAX($A$11:A197)+1)</f>
        <v>184</v>
      </c>
      <c r="B198" s="39">
        <f t="shared" si="5"/>
        <v>26</v>
      </c>
      <c r="C198" s="22" t="s">
        <v>633</v>
      </c>
      <c r="D198" s="17"/>
      <c r="E198" s="17" t="s">
        <v>30</v>
      </c>
      <c r="F198" s="23" t="s">
        <v>634</v>
      </c>
      <c r="G198" s="19" t="s">
        <v>97</v>
      </c>
      <c r="H198" s="17" t="s">
        <v>623</v>
      </c>
      <c r="I198" s="14" t="s">
        <v>563</v>
      </c>
      <c r="J198" s="39" t="s">
        <v>624</v>
      </c>
      <c r="K198" s="39" t="s">
        <v>625</v>
      </c>
      <c r="L198" s="20" t="s">
        <v>88</v>
      </c>
      <c r="M198" s="20" t="s">
        <v>635</v>
      </c>
      <c r="N198" s="14">
        <v>3.96</v>
      </c>
      <c r="O198" s="14" t="s">
        <v>40</v>
      </c>
      <c r="P198" s="14" t="s">
        <v>564</v>
      </c>
      <c r="Q198" s="39" t="s">
        <v>565</v>
      </c>
      <c r="R198" s="14" t="s">
        <v>43</v>
      </c>
      <c r="S198" s="14" t="s">
        <v>43</v>
      </c>
      <c r="T198" s="14"/>
      <c r="U198" s="14"/>
      <c r="V198" s="14"/>
    </row>
    <row r="199" spans="1:23" s="25" customFormat="1" ht="36" x14ac:dyDescent="0.2">
      <c r="A199" s="6">
        <f ca="1">IF(B199="","",MAX($A$11:A198)+1)</f>
        <v>185</v>
      </c>
      <c r="B199" s="39">
        <f t="shared" si="5"/>
        <v>27</v>
      </c>
      <c r="C199" s="22" t="s">
        <v>636</v>
      </c>
      <c r="D199" s="17"/>
      <c r="E199" s="17" t="s">
        <v>30</v>
      </c>
      <c r="F199" s="23" t="s">
        <v>637</v>
      </c>
      <c r="G199" s="19" t="s">
        <v>59</v>
      </c>
      <c r="H199" s="17" t="s">
        <v>541</v>
      </c>
      <c r="I199" s="14" t="s">
        <v>563</v>
      </c>
      <c r="J199" s="14" t="s">
        <v>531</v>
      </c>
      <c r="K199" s="14" t="s">
        <v>532</v>
      </c>
      <c r="L199" s="17" t="s">
        <v>119</v>
      </c>
      <c r="M199" s="20" t="s">
        <v>120</v>
      </c>
      <c r="N199" s="14">
        <v>2.66</v>
      </c>
      <c r="O199" s="14" t="s">
        <v>40</v>
      </c>
      <c r="P199" s="14" t="s">
        <v>564</v>
      </c>
      <c r="Q199" s="39" t="s">
        <v>565</v>
      </c>
      <c r="R199" s="14" t="s">
        <v>43</v>
      </c>
      <c r="S199" s="14" t="s">
        <v>43</v>
      </c>
      <c r="T199" s="14"/>
      <c r="U199" s="14"/>
      <c r="V199" s="14"/>
      <c r="W199" s="6"/>
    </row>
    <row r="200" spans="1:23" s="42" customFormat="1" ht="36" x14ac:dyDescent="0.2">
      <c r="A200" s="6">
        <f ca="1">IF(B200="","",MAX($A$11:A199)+1)</f>
        <v>186</v>
      </c>
      <c r="B200" s="39">
        <f t="shared" si="5"/>
        <v>28</v>
      </c>
      <c r="C200" s="22" t="s">
        <v>638</v>
      </c>
      <c r="D200" s="14"/>
      <c r="E200" s="17" t="s">
        <v>30</v>
      </c>
      <c r="F200" s="23" t="s">
        <v>639</v>
      </c>
      <c r="G200" s="19" t="s">
        <v>147</v>
      </c>
      <c r="H200" s="14" t="s">
        <v>640</v>
      </c>
      <c r="I200" s="14" t="s">
        <v>34</v>
      </c>
      <c r="J200" s="14" t="s">
        <v>531</v>
      </c>
      <c r="K200" s="14" t="s">
        <v>532</v>
      </c>
      <c r="L200" s="14" t="s">
        <v>98</v>
      </c>
      <c r="M200" s="20" t="s">
        <v>75</v>
      </c>
      <c r="N200" s="14">
        <v>3.86</v>
      </c>
      <c r="O200" s="14" t="s">
        <v>40</v>
      </c>
      <c r="P200" s="14" t="s">
        <v>564</v>
      </c>
      <c r="Q200" s="39" t="s">
        <v>565</v>
      </c>
      <c r="R200" s="14" t="s">
        <v>94</v>
      </c>
      <c r="S200" s="14" t="s">
        <v>43</v>
      </c>
      <c r="T200" s="14"/>
      <c r="U200" s="14"/>
      <c r="V200" s="22"/>
    </row>
    <row r="201" spans="1:23" s="42" customFormat="1" ht="36" x14ac:dyDescent="0.2">
      <c r="A201" s="6">
        <f ca="1">IF(B201="","",MAX($A$11:A200)+1)</f>
        <v>187</v>
      </c>
      <c r="B201" s="39">
        <f t="shared" si="5"/>
        <v>29</v>
      </c>
      <c r="C201" s="22" t="s">
        <v>641</v>
      </c>
      <c r="D201" s="14"/>
      <c r="E201" s="17" t="s">
        <v>30</v>
      </c>
      <c r="F201" s="23" t="s">
        <v>642</v>
      </c>
      <c r="G201" s="19" t="s">
        <v>239</v>
      </c>
      <c r="H201" s="14" t="s">
        <v>643</v>
      </c>
      <c r="I201" s="14" t="s">
        <v>644</v>
      </c>
      <c r="J201" s="14" t="s">
        <v>531</v>
      </c>
      <c r="K201" s="14" t="s">
        <v>532</v>
      </c>
      <c r="L201" s="14" t="s">
        <v>88</v>
      </c>
      <c r="M201" s="20" t="s">
        <v>50</v>
      </c>
      <c r="N201" s="14">
        <v>2.86</v>
      </c>
      <c r="O201" s="14" t="s">
        <v>40</v>
      </c>
      <c r="P201" s="14" t="s">
        <v>564</v>
      </c>
      <c r="Q201" s="39" t="s">
        <v>565</v>
      </c>
      <c r="R201" s="14" t="s">
        <v>43</v>
      </c>
      <c r="S201" s="14" t="s">
        <v>43</v>
      </c>
      <c r="T201" s="14"/>
      <c r="U201" s="14"/>
      <c r="V201" s="22"/>
    </row>
    <row r="202" spans="1:23" s="42" customFormat="1" ht="48" x14ac:dyDescent="0.2">
      <c r="A202" s="6">
        <f ca="1">IF(B202="","",MAX($A$11:A201)+1)</f>
        <v>188</v>
      </c>
      <c r="B202" s="39">
        <f t="shared" si="5"/>
        <v>30</v>
      </c>
      <c r="C202" s="22" t="s">
        <v>645</v>
      </c>
      <c r="D202" s="27" t="s">
        <v>646</v>
      </c>
      <c r="E202" s="17" t="s">
        <v>117</v>
      </c>
      <c r="F202" s="17"/>
      <c r="G202" s="19" t="s">
        <v>30</v>
      </c>
      <c r="H202" s="14" t="s">
        <v>647</v>
      </c>
      <c r="I202" s="14" t="s">
        <v>644</v>
      </c>
      <c r="J202" s="14" t="s">
        <v>531</v>
      </c>
      <c r="K202" s="14" t="s">
        <v>532</v>
      </c>
      <c r="L202" s="14" t="s">
        <v>37</v>
      </c>
      <c r="M202" s="20" t="s">
        <v>120</v>
      </c>
      <c r="N202" s="14">
        <v>2.66</v>
      </c>
      <c r="O202" s="14" t="s">
        <v>40</v>
      </c>
      <c r="P202" s="14" t="s">
        <v>564</v>
      </c>
      <c r="Q202" s="39" t="s">
        <v>565</v>
      </c>
      <c r="R202" s="14" t="s">
        <v>94</v>
      </c>
      <c r="S202" s="14" t="s">
        <v>109</v>
      </c>
      <c r="T202" s="14"/>
      <c r="U202" s="14"/>
      <c r="V202" s="22"/>
    </row>
    <row r="203" spans="1:23" s="42" customFormat="1" ht="36" x14ac:dyDescent="0.2">
      <c r="A203" s="6">
        <f ca="1">IF(B203="","",MAX($A$11:A202)+1)</f>
        <v>189</v>
      </c>
      <c r="B203" s="39">
        <f t="shared" si="5"/>
        <v>31</v>
      </c>
      <c r="C203" s="22" t="s">
        <v>648</v>
      </c>
      <c r="D203" s="14"/>
      <c r="E203" s="17" t="s">
        <v>30</v>
      </c>
      <c r="F203" s="23" t="s">
        <v>649</v>
      </c>
      <c r="G203" s="19" t="s">
        <v>239</v>
      </c>
      <c r="H203" s="14" t="s">
        <v>541</v>
      </c>
      <c r="I203" s="14" t="s">
        <v>650</v>
      </c>
      <c r="J203" s="14" t="s">
        <v>531</v>
      </c>
      <c r="K203" s="14" t="s">
        <v>532</v>
      </c>
      <c r="L203" s="14" t="s">
        <v>119</v>
      </c>
      <c r="M203" s="20" t="s">
        <v>120</v>
      </c>
      <c r="N203" s="14" t="s">
        <v>137</v>
      </c>
      <c r="O203" s="14" t="s">
        <v>40</v>
      </c>
      <c r="P203" s="14" t="s">
        <v>564</v>
      </c>
      <c r="Q203" s="39" t="s">
        <v>565</v>
      </c>
      <c r="R203" s="14" t="s">
        <v>43</v>
      </c>
      <c r="S203" s="14" t="s">
        <v>43</v>
      </c>
      <c r="T203" s="14"/>
      <c r="U203" s="14"/>
      <c r="V203" s="22"/>
    </row>
    <row r="204" spans="1:23" s="21" customFormat="1" ht="36" x14ac:dyDescent="0.2">
      <c r="A204" s="6">
        <f ca="1">IF(B204="","",MAX($A$11:A203)+1)</f>
        <v>190</v>
      </c>
      <c r="B204" s="39">
        <f t="shared" si="5"/>
        <v>32</v>
      </c>
      <c r="C204" s="22" t="s">
        <v>651</v>
      </c>
      <c r="D204" s="23" t="s">
        <v>652</v>
      </c>
      <c r="E204" s="17" t="s">
        <v>112</v>
      </c>
      <c r="F204" s="14"/>
      <c r="G204" s="19" t="s">
        <v>30</v>
      </c>
      <c r="H204" s="14" t="s">
        <v>541</v>
      </c>
      <c r="I204" s="14" t="s">
        <v>650</v>
      </c>
      <c r="J204" s="14" t="s">
        <v>531</v>
      </c>
      <c r="K204" s="14" t="s">
        <v>532</v>
      </c>
      <c r="L204" s="17" t="s">
        <v>494</v>
      </c>
      <c r="M204" s="20" t="s">
        <v>114</v>
      </c>
      <c r="N204" s="14">
        <v>2.2599999999999998</v>
      </c>
      <c r="O204" s="14" t="s">
        <v>40</v>
      </c>
      <c r="P204" s="14" t="s">
        <v>564</v>
      </c>
      <c r="Q204" s="39" t="s">
        <v>565</v>
      </c>
      <c r="R204" s="14" t="s">
        <v>43</v>
      </c>
      <c r="S204" s="14" t="s">
        <v>109</v>
      </c>
      <c r="T204" s="14"/>
      <c r="U204" s="14"/>
      <c r="V204" s="14"/>
    </row>
    <row r="205" spans="1:23" s="42" customFormat="1" ht="48" x14ac:dyDescent="0.2">
      <c r="A205" s="6">
        <f ca="1">IF(B205="","",MAX($A$11:A204)+1)</f>
        <v>191</v>
      </c>
      <c r="B205" s="39">
        <f t="shared" si="5"/>
        <v>33</v>
      </c>
      <c r="C205" s="22" t="s">
        <v>653</v>
      </c>
      <c r="D205" s="14"/>
      <c r="E205" s="17" t="s">
        <v>30</v>
      </c>
      <c r="F205" s="23" t="s">
        <v>654</v>
      </c>
      <c r="G205" s="19" t="s">
        <v>341</v>
      </c>
      <c r="H205" s="14" t="s">
        <v>655</v>
      </c>
      <c r="I205" s="14" t="s">
        <v>207</v>
      </c>
      <c r="J205" s="14" t="s">
        <v>531</v>
      </c>
      <c r="K205" s="14" t="s">
        <v>532</v>
      </c>
      <c r="L205" s="14" t="s">
        <v>303</v>
      </c>
      <c r="M205" s="20" t="s">
        <v>99</v>
      </c>
      <c r="N205" s="14">
        <v>3.66</v>
      </c>
      <c r="O205" s="14" t="s">
        <v>40</v>
      </c>
      <c r="P205" s="14" t="s">
        <v>564</v>
      </c>
      <c r="Q205" s="39" t="s">
        <v>565</v>
      </c>
      <c r="R205" s="14" t="s">
        <v>43</v>
      </c>
      <c r="S205" s="14" t="s">
        <v>43</v>
      </c>
      <c r="T205" s="14"/>
      <c r="U205" s="14"/>
      <c r="V205" s="22"/>
    </row>
    <row r="206" spans="1:23" s="42" customFormat="1" ht="36" x14ac:dyDescent="0.2">
      <c r="A206" s="6">
        <f ca="1">IF(B206="","",MAX($A$11:A205)+1)</f>
        <v>192</v>
      </c>
      <c r="B206" s="39">
        <f t="shared" si="5"/>
        <v>34</v>
      </c>
      <c r="C206" s="22" t="s">
        <v>656</v>
      </c>
      <c r="D206" s="14"/>
      <c r="E206" s="17" t="s">
        <v>30</v>
      </c>
      <c r="F206" s="23" t="s">
        <v>657</v>
      </c>
      <c r="G206" s="19" t="s">
        <v>54</v>
      </c>
      <c r="H206" s="14" t="s">
        <v>541</v>
      </c>
      <c r="I206" s="14" t="s">
        <v>207</v>
      </c>
      <c r="J206" s="14" t="s">
        <v>531</v>
      </c>
      <c r="K206" s="14" t="s">
        <v>532</v>
      </c>
      <c r="L206" s="14" t="s">
        <v>49</v>
      </c>
      <c r="M206" s="20" t="s">
        <v>120</v>
      </c>
      <c r="N206" s="14">
        <v>2.66</v>
      </c>
      <c r="O206" s="14" t="s">
        <v>40</v>
      </c>
      <c r="P206" s="14" t="s">
        <v>564</v>
      </c>
      <c r="Q206" s="39" t="s">
        <v>565</v>
      </c>
      <c r="R206" s="14" t="s">
        <v>94</v>
      </c>
      <c r="S206" s="14" t="s">
        <v>43</v>
      </c>
      <c r="T206" s="14"/>
      <c r="U206" s="14"/>
      <c r="V206" s="22"/>
    </row>
    <row r="207" spans="1:23" s="42" customFormat="1" ht="48" x14ac:dyDescent="0.2">
      <c r="A207" s="6">
        <f ca="1">IF(B207="","",MAX($A$11:A206)+1)</f>
        <v>193</v>
      </c>
      <c r="B207" s="39">
        <f t="shared" si="5"/>
        <v>35</v>
      </c>
      <c r="C207" s="22" t="s">
        <v>658</v>
      </c>
      <c r="D207" s="23" t="s">
        <v>659</v>
      </c>
      <c r="E207" s="17" t="s">
        <v>389</v>
      </c>
      <c r="F207" s="14"/>
      <c r="G207" s="19" t="s">
        <v>30</v>
      </c>
      <c r="H207" s="14" t="s">
        <v>647</v>
      </c>
      <c r="I207" s="14" t="s">
        <v>501</v>
      </c>
      <c r="J207" s="14" t="s">
        <v>531</v>
      </c>
      <c r="K207" s="14" t="s">
        <v>532</v>
      </c>
      <c r="L207" s="14" t="s">
        <v>303</v>
      </c>
      <c r="M207" s="20" t="s">
        <v>99</v>
      </c>
      <c r="N207" s="14">
        <v>3.66</v>
      </c>
      <c r="O207" s="14" t="s">
        <v>40</v>
      </c>
      <c r="P207" s="14" t="s">
        <v>564</v>
      </c>
      <c r="Q207" s="39" t="s">
        <v>565</v>
      </c>
      <c r="R207" s="14" t="s">
        <v>43</v>
      </c>
      <c r="S207" s="14" t="s">
        <v>43</v>
      </c>
      <c r="T207" s="14"/>
      <c r="U207" s="14"/>
      <c r="V207" s="22"/>
    </row>
    <row r="208" spans="1:23" s="42" customFormat="1" ht="36" x14ac:dyDescent="0.2">
      <c r="A208" s="6">
        <f ca="1">IF(B208="","",MAX($A$11:A207)+1)</f>
        <v>194</v>
      </c>
      <c r="B208" s="39">
        <f t="shared" si="5"/>
        <v>36</v>
      </c>
      <c r="C208" s="22" t="s">
        <v>660</v>
      </c>
      <c r="D208" s="14"/>
      <c r="E208" s="17" t="s">
        <v>30</v>
      </c>
      <c r="F208" s="23" t="s">
        <v>661</v>
      </c>
      <c r="G208" s="19" t="s">
        <v>133</v>
      </c>
      <c r="H208" s="14" t="s">
        <v>541</v>
      </c>
      <c r="I208" s="14" t="s">
        <v>325</v>
      </c>
      <c r="J208" s="14" t="s">
        <v>531</v>
      </c>
      <c r="K208" s="14" t="s">
        <v>532</v>
      </c>
      <c r="L208" s="14" t="s">
        <v>433</v>
      </c>
      <c r="M208" s="20" t="s">
        <v>99</v>
      </c>
      <c r="N208" s="14" t="s">
        <v>142</v>
      </c>
      <c r="O208" s="14" t="s">
        <v>40</v>
      </c>
      <c r="P208" s="14" t="s">
        <v>564</v>
      </c>
      <c r="Q208" s="39" t="s">
        <v>565</v>
      </c>
      <c r="R208" s="14" t="s">
        <v>43</v>
      </c>
      <c r="S208" s="14" t="s">
        <v>43</v>
      </c>
      <c r="T208" s="14"/>
      <c r="U208" s="14"/>
      <c r="V208" s="22"/>
    </row>
    <row r="209" spans="1:23" s="42" customFormat="1" ht="48" x14ac:dyDescent="0.2">
      <c r="A209" s="6">
        <f ca="1">IF(B209="","",MAX($A$11:A208)+1)</f>
        <v>195</v>
      </c>
      <c r="B209" s="39">
        <f t="shared" si="5"/>
        <v>37</v>
      </c>
      <c r="C209" s="22" t="s">
        <v>662</v>
      </c>
      <c r="D209" s="14"/>
      <c r="E209" s="17" t="s">
        <v>30</v>
      </c>
      <c r="F209" s="23" t="s">
        <v>663</v>
      </c>
      <c r="G209" s="19" t="s">
        <v>133</v>
      </c>
      <c r="H209" s="14" t="s">
        <v>664</v>
      </c>
      <c r="I209" s="14" t="s">
        <v>665</v>
      </c>
      <c r="J209" s="14" t="s">
        <v>531</v>
      </c>
      <c r="K209" s="14" t="s">
        <v>532</v>
      </c>
      <c r="L209" s="14" t="s">
        <v>74</v>
      </c>
      <c r="M209" s="20" t="s">
        <v>75</v>
      </c>
      <c r="N209" s="14">
        <v>3.86</v>
      </c>
      <c r="O209" s="14" t="s">
        <v>40</v>
      </c>
      <c r="P209" s="14" t="s">
        <v>564</v>
      </c>
      <c r="Q209" s="39" t="s">
        <v>565</v>
      </c>
      <c r="R209" s="14" t="s">
        <v>43</v>
      </c>
      <c r="S209" s="14" t="s">
        <v>43</v>
      </c>
      <c r="T209" s="14"/>
      <c r="U209" s="14"/>
      <c r="V209" s="22"/>
    </row>
    <row r="210" spans="1:23" s="42" customFormat="1" ht="36" x14ac:dyDescent="0.2">
      <c r="A210" s="6">
        <f ca="1">IF(B210="","",MAX($A$11:A209)+1)</f>
        <v>196</v>
      </c>
      <c r="B210" s="39">
        <f t="shared" si="5"/>
        <v>38</v>
      </c>
      <c r="C210" s="22" t="s">
        <v>666</v>
      </c>
      <c r="D210" s="14"/>
      <c r="E210" s="17" t="s">
        <v>30</v>
      </c>
      <c r="F210" s="23" t="s">
        <v>667</v>
      </c>
      <c r="G210" s="19" t="s">
        <v>54</v>
      </c>
      <c r="H210" s="14" t="s">
        <v>541</v>
      </c>
      <c r="I210" s="14" t="s">
        <v>668</v>
      </c>
      <c r="J210" s="14" t="s">
        <v>531</v>
      </c>
      <c r="K210" s="14" t="s">
        <v>532</v>
      </c>
      <c r="L210" s="14" t="s">
        <v>37</v>
      </c>
      <c r="M210" s="20" t="s">
        <v>120</v>
      </c>
      <c r="N210" s="14">
        <v>2.66</v>
      </c>
      <c r="O210" s="14" t="s">
        <v>40</v>
      </c>
      <c r="P210" s="14" t="s">
        <v>564</v>
      </c>
      <c r="Q210" s="39" t="s">
        <v>565</v>
      </c>
      <c r="R210" s="14" t="s">
        <v>43</v>
      </c>
      <c r="S210" s="14" t="s">
        <v>43</v>
      </c>
      <c r="T210" s="14"/>
      <c r="U210" s="14"/>
      <c r="V210" s="22"/>
    </row>
    <row r="211" spans="1:23" s="42" customFormat="1" ht="36" x14ac:dyDescent="0.2">
      <c r="A211" s="6">
        <f ca="1">IF(B211="","",MAX($A$11:A210)+1)</f>
        <v>197</v>
      </c>
      <c r="B211" s="39">
        <f t="shared" si="5"/>
        <v>39</v>
      </c>
      <c r="C211" s="22" t="s">
        <v>669</v>
      </c>
      <c r="D211" s="14"/>
      <c r="E211" s="17" t="s">
        <v>30</v>
      </c>
      <c r="F211" s="23" t="s">
        <v>670</v>
      </c>
      <c r="G211" s="19" t="s">
        <v>239</v>
      </c>
      <c r="H211" s="14" t="s">
        <v>671</v>
      </c>
      <c r="I211" s="17" t="s">
        <v>162</v>
      </c>
      <c r="J211" s="14" t="s">
        <v>531</v>
      </c>
      <c r="K211" s="14" t="s">
        <v>532</v>
      </c>
      <c r="L211" s="14" t="s">
        <v>88</v>
      </c>
      <c r="M211" s="20" t="s">
        <v>50</v>
      </c>
      <c r="N211" s="14" t="s">
        <v>163</v>
      </c>
      <c r="O211" s="14" t="s">
        <v>40</v>
      </c>
      <c r="P211" s="14" t="s">
        <v>564</v>
      </c>
      <c r="Q211" s="39" t="s">
        <v>565</v>
      </c>
      <c r="R211" s="14" t="s">
        <v>43</v>
      </c>
      <c r="S211" s="14" t="s">
        <v>43</v>
      </c>
      <c r="T211" s="14"/>
      <c r="U211" s="14"/>
      <c r="V211" s="22"/>
    </row>
    <row r="212" spans="1:23" s="42" customFormat="1" ht="36" x14ac:dyDescent="0.2">
      <c r="A212" s="6">
        <f ca="1">IF(B212="","",MAX($A$11:A211)+1)</f>
        <v>198</v>
      </c>
      <c r="B212" s="39">
        <f t="shared" si="5"/>
        <v>40</v>
      </c>
      <c r="C212" s="22" t="s">
        <v>672</v>
      </c>
      <c r="D212" s="14"/>
      <c r="E212" s="17" t="s">
        <v>30</v>
      </c>
      <c r="F212" s="23" t="s">
        <v>673</v>
      </c>
      <c r="G212" s="19" t="s">
        <v>279</v>
      </c>
      <c r="H212" s="14" t="s">
        <v>541</v>
      </c>
      <c r="I212" s="17" t="s">
        <v>505</v>
      </c>
      <c r="J212" s="14" t="s">
        <v>531</v>
      </c>
      <c r="K212" s="14" t="s">
        <v>532</v>
      </c>
      <c r="L212" s="14" t="s">
        <v>88</v>
      </c>
      <c r="M212" s="20" t="s">
        <v>50</v>
      </c>
      <c r="N212" s="14">
        <v>2.86</v>
      </c>
      <c r="O212" s="14" t="s">
        <v>40</v>
      </c>
      <c r="P212" s="14" t="s">
        <v>564</v>
      </c>
      <c r="Q212" s="39" t="s">
        <v>565</v>
      </c>
      <c r="R212" s="14" t="s">
        <v>94</v>
      </c>
      <c r="S212" s="14" t="s">
        <v>43</v>
      </c>
      <c r="T212" s="14"/>
      <c r="U212" s="14"/>
      <c r="V212" s="22"/>
    </row>
    <row r="213" spans="1:23" s="42" customFormat="1" ht="36" x14ac:dyDescent="0.2">
      <c r="A213" s="6">
        <f ca="1">IF(B213="","",MAX($A$11:A212)+1)</f>
        <v>199</v>
      </c>
      <c r="B213" s="39">
        <f t="shared" si="5"/>
        <v>41</v>
      </c>
      <c r="C213" s="22" t="s">
        <v>674</v>
      </c>
      <c r="D213" s="14"/>
      <c r="E213" s="17" t="s">
        <v>30</v>
      </c>
      <c r="F213" s="23" t="s">
        <v>675</v>
      </c>
      <c r="G213" s="19" t="s">
        <v>102</v>
      </c>
      <c r="H213" s="14" t="s">
        <v>541</v>
      </c>
      <c r="I213" s="17" t="s">
        <v>676</v>
      </c>
      <c r="J213" s="14" t="s">
        <v>531</v>
      </c>
      <c r="K213" s="14" t="s">
        <v>532</v>
      </c>
      <c r="L213" s="14" t="s">
        <v>84</v>
      </c>
      <c r="M213" s="20" t="s">
        <v>85</v>
      </c>
      <c r="N213" s="14">
        <v>3.06</v>
      </c>
      <c r="O213" s="14" t="s">
        <v>40</v>
      </c>
      <c r="P213" s="14" t="s">
        <v>564</v>
      </c>
      <c r="Q213" s="39" t="s">
        <v>565</v>
      </c>
      <c r="R213" s="14" t="s">
        <v>94</v>
      </c>
      <c r="S213" s="14" t="s">
        <v>109</v>
      </c>
      <c r="T213" s="14"/>
      <c r="U213" s="14"/>
      <c r="V213" s="22"/>
    </row>
    <row r="214" spans="1:23" s="42" customFormat="1" ht="36" x14ac:dyDescent="0.2">
      <c r="A214" s="6">
        <f ca="1">IF(B214="","",MAX($A$11:A213)+1)</f>
        <v>200</v>
      </c>
      <c r="B214" s="39">
        <f t="shared" si="5"/>
        <v>42</v>
      </c>
      <c r="C214" s="22" t="s">
        <v>677</v>
      </c>
      <c r="D214" s="14"/>
      <c r="E214" s="17" t="s">
        <v>30</v>
      </c>
      <c r="F214" s="23" t="s">
        <v>678</v>
      </c>
      <c r="G214" s="19" t="s">
        <v>279</v>
      </c>
      <c r="H214" s="14" t="s">
        <v>541</v>
      </c>
      <c r="I214" s="17" t="s">
        <v>679</v>
      </c>
      <c r="J214" s="14" t="s">
        <v>531</v>
      </c>
      <c r="K214" s="14" t="s">
        <v>532</v>
      </c>
      <c r="L214" s="14" t="s">
        <v>84</v>
      </c>
      <c r="M214" s="20" t="s">
        <v>85</v>
      </c>
      <c r="N214" s="14">
        <v>3.06</v>
      </c>
      <c r="O214" s="14" t="s">
        <v>40</v>
      </c>
      <c r="P214" s="14" t="s">
        <v>564</v>
      </c>
      <c r="Q214" s="39" t="s">
        <v>565</v>
      </c>
      <c r="R214" s="14" t="s">
        <v>94</v>
      </c>
      <c r="S214" s="14" t="s">
        <v>43</v>
      </c>
      <c r="T214" s="14"/>
      <c r="U214" s="14"/>
      <c r="V214" s="22"/>
    </row>
    <row r="215" spans="1:23" s="42" customFormat="1" ht="36" x14ac:dyDescent="0.2">
      <c r="A215" s="6">
        <f ca="1">IF(B215="","",MAX($A$11:A214)+1)</f>
        <v>201</v>
      </c>
      <c r="B215" s="39">
        <f t="shared" si="5"/>
        <v>43</v>
      </c>
      <c r="C215" s="22" t="s">
        <v>680</v>
      </c>
      <c r="D215" s="23" t="s">
        <v>681</v>
      </c>
      <c r="E215" s="17" t="s">
        <v>133</v>
      </c>
      <c r="F215" s="17"/>
      <c r="G215" s="19" t="s">
        <v>30</v>
      </c>
      <c r="H215" s="14" t="s">
        <v>671</v>
      </c>
      <c r="I215" s="17" t="s">
        <v>61</v>
      </c>
      <c r="J215" s="14" t="s">
        <v>531</v>
      </c>
      <c r="K215" s="14" t="s">
        <v>532</v>
      </c>
      <c r="L215" s="17" t="s">
        <v>141</v>
      </c>
      <c r="M215" s="20" t="s">
        <v>99</v>
      </c>
      <c r="N215" s="14">
        <v>3.66</v>
      </c>
      <c r="O215" s="14" t="s">
        <v>40</v>
      </c>
      <c r="P215" s="14" t="s">
        <v>564</v>
      </c>
      <c r="Q215" s="39" t="s">
        <v>565</v>
      </c>
      <c r="R215" s="14" t="s">
        <v>94</v>
      </c>
      <c r="S215" s="14" t="s">
        <v>43</v>
      </c>
      <c r="T215" s="14"/>
      <c r="U215" s="14"/>
      <c r="V215" s="22"/>
    </row>
    <row r="216" spans="1:23" ht="36" x14ac:dyDescent="0.2">
      <c r="A216" s="6">
        <f ca="1">IF(B216="","",MAX($A$11:A215)+1)</f>
        <v>202</v>
      </c>
      <c r="B216" s="39">
        <f t="shared" si="5"/>
        <v>44</v>
      </c>
      <c r="C216" s="22" t="s">
        <v>682</v>
      </c>
      <c r="D216" s="14"/>
      <c r="E216" s="17" t="s">
        <v>30</v>
      </c>
      <c r="F216" s="23" t="s">
        <v>496</v>
      </c>
      <c r="G216" s="19" t="s">
        <v>54</v>
      </c>
      <c r="H216" s="14" t="s">
        <v>541</v>
      </c>
      <c r="I216" s="17" t="s">
        <v>61</v>
      </c>
      <c r="J216" s="14" t="s">
        <v>531</v>
      </c>
      <c r="K216" s="14" t="s">
        <v>532</v>
      </c>
      <c r="L216" s="17" t="s">
        <v>119</v>
      </c>
      <c r="M216" s="20" t="s">
        <v>120</v>
      </c>
      <c r="N216" s="14">
        <v>2.66</v>
      </c>
      <c r="O216" s="14" t="s">
        <v>40</v>
      </c>
      <c r="P216" s="14" t="s">
        <v>564</v>
      </c>
      <c r="Q216" s="39" t="s">
        <v>565</v>
      </c>
      <c r="R216" s="14" t="s">
        <v>43</v>
      </c>
      <c r="S216" s="14" t="s">
        <v>109</v>
      </c>
      <c r="T216" s="14"/>
      <c r="U216" s="14"/>
      <c r="V216" s="14"/>
    </row>
    <row r="217" spans="1:23" ht="36" x14ac:dyDescent="0.2">
      <c r="A217" s="6">
        <f ca="1">IF(B217="","",MAX($A$11:A216)+1)</f>
        <v>203</v>
      </c>
      <c r="B217" s="39">
        <f t="shared" si="5"/>
        <v>45</v>
      </c>
      <c r="C217" s="22" t="s">
        <v>683</v>
      </c>
      <c r="D217" s="14"/>
      <c r="E217" s="17" t="s">
        <v>30</v>
      </c>
      <c r="F217" s="23" t="s">
        <v>684</v>
      </c>
      <c r="G217" s="19" t="s">
        <v>32</v>
      </c>
      <c r="H217" s="14" t="s">
        <v>541</v>
      </c>
      <c r="I217" s="17" t="s">
        <v>61</v>
      </c>
      <c r="J217" s="14" t="s">
        <v>531</v>
      </c>
      <c r="K217" s="14" t="s">
        <v>532</v>
      </c>
      <c r="L217" s="17" t="s">
        <v>130</v>
      </c>
      <c r="M217" s="20" t="s">
        <v>50</v>
      </c>
      <c r="N217" s="14">
        <v>2.86</v>
      </c>
      <c r="O217" s="14" t="s">
        <v>40</v>
      </c>
      <c r="P217" s="14" t="s">
        <v>564</v>
      </c>
      <c r="Q217" s="39" t="s">
        <v>565</v>
      </c>
      <c r="R217" s="14" t="s">
        <v>43</v>
      </c>
      <c r="S217" s="14" t="s">
        <v>43</v>
      </c>
      <c r="T217" s="14"/>
      <c r="U217" s="14"/>
      <c r="V217" s="14"/>
    </row>
    <row r="218" spans="1:23" ht="36" x14ac:dyDescent="0.2">
      <c r="A218" s="6">
        <f ca="1">IF(B218="","",MAX($A$11:A217)+1)</f>
        <v>204</v>
      </c>
      <c r="B218" s="59">
        <f t="shared" si="5"/>
        <v>46</v>
      </c>
      <c r="C218" s="60" t="s">
        <v>685</v>
      </c>
      <c r="D218" s="61"/>
      <c r="E218" s="17" t="s">
        <v>30</v>
      </c>
      <c r="F218" s="62" t="s">
        <v>686</v>
      </c>
      <c r="G218" s="19" t="s">
        <v>102</v>
      </c>
      <c r="H218" s="61" t="s">
        <v>541</v>
      </c>
      <c r="I218" s="63" t="s">
        <v>687</v>
      </c>
      <c r="J218" s="61" t="s">
        <v>531</v>
      </c>
      <c r="K218" s="61" t="s">
        <v>532</v>
      </c>
      <c r="L218" s="63" t="s">
        <v>130</v>
      </c>
      <c r="M218" s="64" t="s">
        <v>50</v>
      </c>
      <c r="N218" s="61" t="s">
        <v>163</v>
      </c>
      <c r="O218" s="61" t="s">
        <v>40</v>
      </c>
      <c r="P218" s="61" t="s">
        <v>564</v>
      </c>
      <c r="Q218" s="59" t="s">
        <v>565</v>
      </c>
      <c r="R218" s="61" t="s">
        <v>200</v>
      </c>
      <c r="S218" s="61" t="s">
        <v>43</v>
      </c>
      <c r="T218" s="61"/>
      <c r="U218" s="61"/>
      <c r="V218" s="61"/>
    </row>
    <row r="219" spans="1:23" ht="36" x14ac:dyDescent="0.2">
      <c r="A219" s="6">
        <f ca="1">IF(B219="","",MAX($A$11:A218)+1)</f>
        <v>205</v>
      </c>
      <c r="B219" s="39">
        <f t="shared" si="5"/>
        <v>47</v>
      </c>
      <c r="C219" s="22" t="s">
        <v>688</v>
      </c>
      <c r="D219" s="14"/>
      <c r="E219" s="17" t="s">
        <v>30</v>
      </c>
      <c r="F219" s="23" t="s">
        <v>689</v>
      </c>
      <c r="G219" s="19" t="s">
        <v>117</v>
      </c>
      <c r="H219" s="14" t="s">
        <v>541</v>
      </c>
      <c r="I219" s="17" t="s">
        <v>92</v>
      </c>
      <c r="J219" s="39" t="s">
        <v>600</v>
      </c>
      <c r="K219" s="14" t="s">
        <v>601</v>
      </c>
      <c r="L219" s="17" t="s">
        <v>119</v>
      </c>
      <c r="M219" s="20" t="s">
        <v>120</v>
      </c>
      <c r="N219" s="14">
        <v>2.66</v>
      </c>
      <c r="O219" s="14" t="s">
        <v>40</v>
      </c>
      <c r="P219" s="14" t="s">
        <v>606</v>
      </c>
      <c r="Q219" s="39" t="s">
        <v>565</v>
      </c>
      <c r="R219" s="14" t="s">
        <v>94</v>
      </c>
      <c r="S219" s="14" t="s">
        <v>43</v>
      </c>
      <c r="T219" s="14"/>
      <c r="U219" s="14"/>
      <c r="V219" s="14"/>
    </row>
    <row r="220" spans="1:23" ht="48" x14ac:dyDescent="0.2">
      <c r="A220" s="6">
        <f ca="1">IF(B220="","",MAX($A$11:A219)+1)</f>
        <v>206</v>
      </c>
      <c r="B220" s="39">
        <f t="shared" si="5"/>
        <v>48</v>
      </c>
      <c r="C220" s="22" t="s">
        <v>690</v>
      </c>
      <c r="D220" s="14"/>
      <c r="E220" s="17" t="s">
        <v>30</v>
      </c>
      <c r="F220" s="23" t="s">
        <v>691</v>
      </c>
      <c r="G220" s="19" t="s">
        <v>692</v>
      </c>
      <c r="H220" s="14" t="s">
        <v>664</v>
      </c>
      <c r="I220" s="17" t="s">
        <v>92</v>
      </c>
      <c r="J220" s="39" t="s">
        <v>624</v>
      </c>
      <c r="K220" s="14" t="s">
        <v>625</v>
      </c>
      <c r="L220" s="17" t="s">
        <v>93</v>
      </c>
      <c r="M220" s="20" t="s">
        <v>693</v>
      </c>
      <c r="N220" s="14" t="s">
        <v>694</v>
      </c>
      <c r="O220" s="14" t="s">
        <v>40</v>
      </c>
      <c r="P220" s="14" t="s">
        <v>564</v>
      </c>
      <c r="Q220" s="14" t="s">
        <v>565</v>
      </c>
      <c r="R220" s="14" t="s">
        <v>290</v>
      </c>
      <c r="S220" s="14" t="s">
        <v>43</v>
      </c>
      <c r="T220" s="14"/>
      <c r="U220" s="14"/>
      <c r="V220" s="14"/>
    </row>
    <row r="221" spans="1:23" ht="48" x14ac:dyDescent="0.2">
      <c r="A221" s="6">
        <f ca="1">IF(B221="","",MAX($A$11:A220)+1)</f>
        <v>207</v>
      </c>
      <c r="B221" s="39">
        <f t="shared" si="5"/>
        <v>49</v>
      </c>
      <c r="C221" s="22" t="s">
        <v>695</v>
      </c>
      <c r="D221" s="14"/>
      <c r="E221" s="17" t="s">
        <v>30</v>
      </c>
      <c r="F221" s="23" t="s">
        <v>696</v>
      </c>
      <c r="G221" s="19" t="s">
        <v>692</v>
      </c>
      <c r="H221" s="14" t="s">
        <v>664</v>
      </c>
      <c r="I221" s="17" t="s">
        <v>92</v>
      </c>
      <c r="J221" s="39" t="s">
        <v>624</v>
      </c>
      <c r="K221" s="14" t="s">
        <v>625</v>
      </c>
      <c r="L221" s="17" t="s">
        <v>49</v>
      </c>
      <c r="M221" s="20" t="s">
        <v>697</v>
      </c>
      <c r="N221" s="14">
        <v>2.72</v>
      </c>
      <c r="O221" s="14" t="s">
        <v>40</v>
      </c>
      <c r="P221" s="14" t="s">
        <v>564</v>
      </c>
      <c r="Q221" s="14" t="s">
        <v>565</v>
      </c>
      <c r="R221" s="14" t="s">
        <v>290</v>
      </c>
      <c r="S221" s="14" t="s">
        <v>43</v>
      </c>
      <c r="T221" s="14"/>
      <c r="U221" s="14"/>
      <c r="V221" s="14"/>
    </row>
    <row r="222" spans="1:23" ht="36" x14ac:dyDescent="0.2">
      <c r="A222" s="6">
        <f ca="1">IF(B222="","",MAX($A$11:A221)+1)</f>
        <v>208</v>
      </c>
      <c r="B222" s="39">
        <f t="shared" si="5"/>
        <v>50</v>
      </c>
      <c r="C222" s="22" t="s">
        <v>698</v>
      </c>
      <c r="D222" s="14"/>
      <c r="E222" s="17" t="s">
        <v>30</v>
      </c>
      <c r="F222" s="23" t="s">
        <v>699</v>
      </c>
      <c r="G222" s="19" t="s">
        <v>105</v>
      </c>
      <c r="H222" s="14" t="s">
        <v>541</v>
      </c>
      <c r="I222" s="17" t="s">
        <v>92</v>
      </c>
      <c r="J222" s="39" t="s">
        <v>624</v>
      </c>
      <c r="K222" s="14" t="s">
        <v>625</v>
      </c>
      <c r="L222" s="17" t="s">
        <v>49</v>
      </c>
      <c r="M222" s="20" t="s">
        <v>697</v>
      </c>
      <c r="N222" s="14">
        <v>2.72</v>
      </c>
      <c r="O222" s="14" t="s">
        <v>40</v>
      </c>
      <c r="P222" s="14" t="s">
        <v>564</v>
      </c>
      <c r="Q222" s="14" t="s">
        <v>565</v>
      </c>
      <c r="R222" s="14" t="s">
        <v>290</v>
      </c>
      <c r="S222" s="14" t="s">
        <v>43</v>
      </c>
      <c r="T222" s="14"/>
      <c r="U222" s="14"/>
      <c r="V222" s="14"/>
    </row>
    <row r="223" spans="1:23" ht="48" x14ac:dyDescent="0.2">
      <c r="A223" s="6">
        <f ca="1">IF(B223="","",MAX($A$11:A222)+1)</f>
        <v>209</v>
      </c>
      <c r="B223" s="39">
        <f t="shared" si="5"/>
        <v>51</v>
      </c>
      <c r="C223" s="22" t="s">
        <v>700</v>
      </c>
      <c r="D223" s="14"/>
      <c r="E223" s="17" t="s">
        <v>30</v>
      </c>
      <c r="F223" s="23" t="s">
        <v>701</v>
      </c>
      <c r="G223" s="19" t="s">
        <v>692</v>
      </c>
      <c r="H223" s="14" t="s">
        <v>664</v>
      </c>
      <c r="I223" s="17" t="s">
        <v>92</v>
      </c>
      <c r="J223" s="39" t="s">
        <v>624</v>
      </c>
      <c r="K223" s="14" t="s">
        <v>625</v>
      </c>
      <c r="L223" s="17" t="s">
        <v>49</v>
      </c>
      <c r="M223" s="20" t="s">
        <v>697</v>
      </c>
      <c r="N223" s="14">
        <v>2.72</v>
      </c>
      <c r="O223" s="14" t="s">
        <v>40</v>
      </c>
      <c r="P223" s="14" t="s">
        <v>564</v>
      </c>
      <c r="Q223" s="14" t="s">
        <v>565</v>
      </c>
      <c r="R223" s="14" t="s">
        <v>290</v>
      </c>
      <c r="S223" s="14" t="s">
        <v>43</v>
      </c>
      <c r="T223" s="14"/>
      <c r="U223" s="14"/>
      <c r="V223" s="14"/>
    </row>
    <row r="224" spans="1:23" s="25" customFormat="1" ht="36" x14ac:dyDescent="0.2">
      <c r="A224" s="6">
        <f ca="1">IF(B224="","",MAX($A$11:A223)+1)</f>
        <v>210</v>
      </c>
      <c r="B224" s="39">
        <f t="shared" si="5"/>
        <v>52</v>
      </c>
      <c r="C224" s="22" t="s">
        <v>702</v>
      </c>
      <c r="D224" s="17"/>
      <c r="E224" s="17" t="s">
        <v>30</v>
      </c>
      <c r="F224" s="23" t="s">
        <v>703</v>
      </c>
      <c r="G224" s="19" t="s">
        <v>54</v>
      </c>
      <c r="H224" s="17" t="s">
        <v>541</v>
      </c>
      <c r="I224" s="17" t="s">
        <v>92</v>
      </c>
      <c r="J224" s="14" t="s">
        <v>531</v>
      </c>
      <c r="K224" s="14" t="s">
        <v>532</v>
      </c>
      <c r="L224" s="17" t="s">
        <v>49</v>
      </c>
      <c r="M224" s="20" t="s">
        <v>38</v>
      </c>
      <c r="N224" s="14">
        <v>2.46</v>
      </c>
      <c r="O224" s="14" t="s">
        <v>40</v>
      </c>
      <c r="P224" s="14" t="s">
        <v>564</v>
      </c>
      <c r="Q224" s="39" t="s">
        <v>565</v>
      </c>
      <c r="R224" s="14" t="s">
        <v>43</v>
      </c>
      <c r="S224" s="14" t="s">
        <v>43</v>
      </c>
      <c r="T224" s="14"/>
      <c r="U224" s="14"/>
      <c r="V224" s="14"/>
      <c r="W224" s="6"/>
    </row>
    <row r="225" spans="1:22" ht="48" x14ac:dyDescent="0.2">
      <c r="A225" s="6">
        <f ca="1">IF(B225="","",MAX($A$11:A224)+1)</f>
        <v>211</v>
      </c>
      <c r="B225" s="39">
        <f t="shared" si="5"/>
        <v>53</v>
      </c>
      <c r="C225" s="22" t="s">
        <v>704</v>
      </c>
      <c r="D225" s="23" t="s">
        <v>705</v>
      </c>
      <c r="E225" s="17" t="s">
        <v>184</v>
      </c>
      <c r="F225" s="17"/>
      <c r="G225" s="19" t="s">
        <v>30</v>
      </c>
      <c r="H225" s="14" t="s">
        <v>664</v>
      </c>
      <c r="I225" s="14" t="s">
        <v>118</v>
      </c>
      <c r="J225" s="14" t="s">
        <v>531</v>
      </c>
      <c r="K225" s="14" t="s">
        <v>532</v>
      </c>
      <c r="L225" s="17" t="s">
        <v>391</v>
      </c>
      <c r="M225" s="20" t="s">
        <v>344</v>
      </c>
      <c r="N225" s="14" t="s">
        <v>345</v>
      </c>
      <c r="O225" s="14" t="s">
        <v>40</v>
      </c>
      <c r="P225" s="14" t="s">
        <v>564</v>
      </c>
      <c r="Q225" s="39" t="s">
        <v>565</v>
      </c>
      <c r="R225" s="14" t="s">
        <v>94</v>
      </c>
      <c r="S225" s="14" t="s">
        <v>43</v>
      </c>
      <c r="T225" s="14"/>
      <c r="U225" s="14"/>
      <c r="V225" s="14"/>
    </row>
    <row r="226" spans="1:22" ht="48" x14ac:dyDescent="0.2">
      <c r="A226" s="6">
        <f ca="1">IF(B226="","",MAX($A$11:A225)+1)</f>
        <v>212</v>
      </c>
      <c r="B226" s="39">
        <f t="shared" si="5"/>
        <v>54</v>
      </c>
      <c r="C226" s="22" t="s">
        <v>706</v>
      </c>
      <c r="D226" s="14"/>
      <c r="E226" s="17" t="s">
        <v>30</v>
      </c>
      <c r="F226" s="23" t="s">
        <v>707</v>
      </c>
      <c r="G226" s="19" t="s">
        <v>32</v>
      </c>
      <c r="H226" s="14" t="s">
        <v>664</v>
      </c>
      <c r="I226" s="14" t="s">
        <v>118</v>
      </c>
      <c r="J226" s="14" t="s">
        <v>531</v>
      </c>
      <c r="K226" s="14" t="s">
        <v>532</v>
      </c>
      <c r="L226" s="17" t="s">
        <v>130</v>
      </c>
      <c r="M226" s="20" t="s">
        <v>50</v>
      </c>
      <c r="N226" s="14">
        <v>2.86</v>
      </c>
      <c r="O226" s="14" t="s">
        <v>40</v>
      </c>
      <c r="P226" s="14" t="s">
        <v>564</v>
      </c>
      <c r="Q226" s="39" t="s">
        <v>565</v>
      </c>
      <c r="R226" s="14" t="s">
        <v>94</v>
      </c>
      <c r="S226" s="14" t="s">
        <v>43</v>
      </c>
      <c r="T226" s="14"/>
      <c r="U226" s="14"/>
      <c r="V226" s="14"/>
    </row>
    <row r="227" spans="1:22" ht="48" x14ac:dyDescent="0.2">
      <c r="A227" s="6">
        <f ca="1">IF(B227="","",MAX($A$11:A226)+1)</f>
        <v>213</v>
      </c>
      <c r="B227" s="39">
        <f t="shared" si="5"/>
        <v>55</v>
      </c>
      <c r="C227" s="22" t="s">
        <v>708</v>
      </c>
      <c r="D227" s="14"/>
      <c r="E227" s="17" t="s">
        <v>30</v>
      </c>
      <c r="F227" s="23" t="s">
        <v>709</v>
      </c>
      <c r="G227" s="19" t="s">
        <v>32</v>
      </c>
      <c r="H227" s="14" t="s">
        <v>664</v>
      </c>
      <c r="I227" s="14" t="s">
        <v>118</v>
      </c>
      <c r="J227" s="14" t="s">
        <v>531</v>
      </c>
      <c r="K227" s="14" t="s">
        <v>532</v>
      </c>
      <c r="L227" s="17" t="s">
        <v>88</v>
      </c>
      <c r="M227" s="20" t="s">
        <v>50</v>
      </c>
      <c r="N227" s="14">
        <v>2.86</v>
      </c>
      <c r="O227" s="14" t="s">
        <v>40</v>
      </c>
      <c r="P227" s="14" t="s">
        <v>564</v>
      </c>
      <c r="Q227" s="39" t="s">
        <v>565</v>
      </c>
      <c r="R227" s="14" t="s">
        <v>43</v>
      </c>
      <c r="S227" s="14" t="s">
        <v>43</v>
      </c>
      <c r="T227" s="14"/>
      <c r="U227" s="14"/>
      <c r="V227" s="14"/>
    </row>
    <row r="228" spans="1:22" ht="48" x14ac:dyDescent="0.2">
      <c r="A228" s="6">
        <f ca="1">IF(B228="","",MAX($A$11:A227)+1)</f>
        <v>214</v>
      </c>
      <c r="B228" s="39">
        <f t="shared" si="5"/>
        <v>56</v>
      </c>
      <c r="C228" s="22" t="s">
        <v>710</v>
      </c>
      <c r="D228" s="23" t="s">
        <v>711</v>
      </c>
      <c r="E228" s="17" t="s">
        <v>184</v>
      </c>
      <c r="F228" s="17"/>
      <c r="G228" s="19" t="s">
        <v>30</v>
      </c>
      <c r="H228" s="14" t="s">
        <v>664</v>
      </c>
      <c r="I228" s="14" t="s">
        <v>118</v>
      </c>
      <c r="J228" s="14" t="s">
        <v>531</v>
      </c>
      <c r="K228" s="14" t="s">
        <v>532</v>
      </c>
      <c r="L228" s="17" t="s">
        <v>454</v>
      </c>
      <c r="M228" s="20" t="s">
        <v>85</v>
      </c>
      <c r="N228" s="14" t="s">
        <v>455</v>
      </c>
      <c r="O228" s="14" t="s">
        <v>40</v>
      </c>
      <c r="P228" s="14" t="s">
        <v>564</v>
      </c>
      <c r="Q228" s="39" t="s">
        <v>565</v>
      </c>
      <c r="R228" s="14" t="s">
        <v>94</v>
      </c>
      <c r="S228" s="14" t="s">
        <v>43</v>
      </c>
      <c r="T228" s="14"/>
      <c r="U228" s="14"/>
      <c r="V228" s="14"/>
    </row>
    <row r="229" spans="1:22" ht="36" x14ac:dyDescent="0.2">
      <c r="A229" s="6">
        <f ca="1">IF(B229="","",MAX($A$11:A228)+1)</f>
        <v>215</v>
      </c>
      <c r="B229" s="39">
        <f t="shared" si="5"/>
        <v>57</v>
      </c>
      <c r="C229" s="22" t="s">
        <v>712</v>
      </c>
      <c r="D229" s="14"/>
      <c r="E229" s="17" t="s">
        <v>30</v>
      </c>
      <c r="F229" s="23" t="s">
        <v>713</v>
      </c>
      <c r="G229" s="19" t="s">
        <v>117</v>
      </c>
      <c r="H229" s="14" t="s">
        <v>714</v>
      </c>
      <c r="I229" s="14" t="s">
        <v>118</v>
      </c>
      <c r="J229" s="14" t="s">
        <v>531</v>
      </c>
      <c r="K229" s="14" t="s">
        <v>532</v>
      </c>
      <c r="L229" s="17" t="s">
        <v>119</v>
      </c>
      <c r="M229" s="20" t="s">
        <v>120</v>
      </c>
      <c r="N229" s="14" t="s">
        <v>137</v>
      </c>
      <c r="O229" s="14" t="s">
        <v>40</v>
      </c>
      <c r="P229" s="14" t="s">
        <v>564</v>
      </c>
      <c r="Q229" s="39" t="s">
        <v>565</v>
      </c>
      <c r="R229" s="14" t="s">
        <v>94</v>
      </c>
      <c r="S229" s="14" t="s">
        <v>109</v>
      </c>
      <c r="T229" s="14"/>
      <c r="U229" s="14"/>
      <c r="V229" s="14"/>
    </row>
    <row r="230" spans="1:22" ht="30" customHeight="1" x14ac:dyDescent="0.2">
      <c r="A230" s="6">
        <f ca="1">IF(B230="","",MAX($A$11:A229)+1)</f>
        <v>216</v>
      </c>
      <c r="B230" s="39">
        <f t="shared" si="5"/>
        <v>58</v>
      </c>
      <c r="C230" s="22" t="s">
        <v>715</v>
      </c>
      <c r="D230" s="17"/>
      <c r="E230" s="17" t="s">
        <v>30</v>
      </c>
      <c r="F230" s="23" t="s">
        <v>716</v>
      </c>
      <c r="G230" s="19" t="s">
        <v>102</v>
      </c>
      <c r="H230" s="17" t="s">
        <v>541</v>
      </c>
      <c r="I230" s="14" t="s">
        <v>118</v>
      </c>
      <c r="J230" s="14" t="s">
        <v>531</v>
      </c>
      <c r="K230" s="14" t="s">
        <v>532</v>
      </c>
      <c r="L230" s="17" t="s">
        <v>119</v>
      </c>
      <c r="M230" s="20" t="s">
        <v>85</v>
      </c>
      <c r="N230" s="14">
        <v>3.06</v>
      </c>
      <c r="O230" s="14" t="s">
        <v>40</v>
      </c>
      <c r="P230" s="14" t="s">
        <v>564</v>
      </c>
      <c r="Q230" s="39" t="s">
        <v>565</v>
      </c>
      <c r="R230" s="14" t="s">
        <v>43</v>
      </c>
      <c r="S230" s="14" t="s">
        <v>43</v>
      </c>
      <c r="T230" s="14"/>
      <c r="U230" s="14"/>
      <c r="V230" s="14"/>
    </row>
    <row r="231" spans="1:22" ht="48" x14ac:dyDescent="0.2">
      <c r="A231" s="6">
        <f ca="1">IF(B231="","",MAX($A$11:A230)+1)</f>
        <v>217</v>
      </c>
      <c r="B231" s="39">
        <f t="shared" si="5"/>
        <v>59</v>
      </c>
      <c r="C231" s="22" t="s">
        <v>717</v>
      </c>
      <c r="D231" s="14"/>
      <c r="E231" s="17" t="s">
        <v>30</v>
      </c>
      <c r="F231" s="23" t="s">
        <v>718</v>
      </c>
      <c r="G231" s="19" t="s">
        <v>321</v>
      </c>
      <c r="H231" s="14" t="s">
        <v>664</v>
      </c>
      <c r="I231" s="14" t="s">
        <v>134</v>
      </c>
      <c r="J231" s="14" t="s">
        <v>35</v>
      </c>
      <c r="K231" s="16" t="s">
        <v>36</v>
      </c>
      <c r="L231" s="17" t="s">
        <v>98</v>
      </c>
      <c r="M231" s="20" t="s">
        <v>75</v>
      </c>
      <c r="N231" s="14" t="s">
        <v>150</v>
      </c>
      <c r="O231" s="14" t="s">
        <v>40</v>
      </c>
      <c r="P231" s="14" t="s">
        <v>564</v>
      </c>
      <c r="Q231" s="14" t="s">
        <v>565</v>
      </c>
      <c r="R231" s="14" t="s">
        <v>43</v>
      </c>
      <c r="S231" s="14" t="s">
        <v>43</v>
      </c>
      <c r="T231" s="14"/>
      <c r="U231" s="14" t="s">
        <v>66</v>
      </c>
      <c r="V231" s="14"/>
    </row>
    <row r="232" spans="1:22" ht="36" x14ac:dyDescent="0.2">
      <c r="A232" s="6">
        <f ca="1">IF(B232="","",MAX($A$11:A231)+1)</f>
        <v>218</v>
      </c>
      <c r="B232" s="39">
        <f t="shared" si="5"/>
        <v>60</v>
      </c>
      <c r="C232" s="22" t="s">
        <v>719</v>
      </c>
      <c r="D232" s="23" t="s">
        <v>720</v>
      </c>
      <c r="E232" s="17" t="s">
        <v>184</v>
      </c>
      <c r="F232" s="17"/>
      <c r="G232" s="19" t="s">
        <v>30</v>
      </c>
      <c r="H232" s="17" t="s">
        <v>721</v>
      </c>
      <c r="I232" s="14" t="s">
        <v>295</v>
      </c>
      <c r="J232" s="14" t="s">
        <v>531</v>
      </c>
      <c r="K232" s="14" t="s">
        <v>532</v>
      </c>
      <c r="L232" s="14" t="s">
        <v>722</v>
      </c>
      <c r="M232" s="20" t="s">
        <v>344</v>
      </c>
      <c r="N232" s="14" t="s">
        <v>345</v>
      </c>
      <c r="O232" s="14" t="s">
        <v>40</v>
      </c>
      <c r="P232" s="14" t="s">
        <v>564</v>
      </c>
      <c r="Q232" s="39" t="s">
        <v>565</v>
      </c>
      <c r="R232" s="14" t="s">
        <v>43</v>
      </c>
      <c r="S232" s="14" t="s">
        <v>43</v>
      </c>
      <c r="T232" s="14"/>
      <c r="U232" s="14"/>
      <c r="V232" s="14"/>
    </row>
    <row r="233" spans="1:22" ht="48" x14ac:dyDescent="0.2">
      <c r="A233" s="6">
        <f ca="1">IF(B233="","",MAX($A$11:A232)+1)</f>
        <v>219</v>
      </c>
      <c r="B233" s="39">
        <f t="shared" si="5"/>
        <v>61</v>
      </c>
      <c r="C233" s="22" t="s">
        <v>723</v>
      </c>
      <c r="D233" s="23" t="s">
        <v>724</v>
      </c>
      <c r="E233" s="17" t="s">
        <v>54</v>
      </c>
      <c r="F233" s="17"/>
      <c r="G233" s="19" t="s">
        <v>30</v>
      </c>
      <c r="H233" s="14" t="s">
        <v>664</v>
      </c>
      <c r="I233" s="14" t="s">
        <v>79</v>
      </c>
      <c r="J233" s="14" t="s">
        <v>531</v>
      </c>
      <c r="K233" s="14" t="s">
        <v>532</v>
      </c>
      <c r="L233" s="14" t="s">
        <v>119</v>
      </c>
      <c r="M233" s="20" t="s">
        <v>120</v>
      </c>
      <c r="N233" s="14">
        <v>2.66</v>
      </c>
      <c r="O233" s="14" t="s">
        <v>40</v>
      </c>
      <c r="P233" s="14" t="s">
        <v>564</v>
      </c>
      <c r="Q233" s="39" t="s">
        <v>565</v>
      </c>
      <c r="R233" s="14" t="s">
        <v>43</v>
      </c>
      <c r="S233" s="14" t="s">
        <v>43</v>
      </c>
      <c r="T233" s="14"/>
      <c r="U233" s="14"/>
      <c r="V233" s="14"/>
    </row>
    <row r="234" spans="1:22" s="21" customFormat="1" ht="36" x14ac:dyDescent="0.2">
      <c r="A234" s="6">
        <f ca="1">IF(B234="","",MAX($A$11:A233)+1)</f>
        <v>220</v>
      </c>
      <c r="B234" s="39">
        <f t="shared" si="5"/>
        <v>62</v>
      </c>
      <c r="C234" s="22" t="s">
        <v>725</v>
      </c>
      <c r="D234" s="17"/>
      <c r="E234" s="17" t="s">
        <v>30</v>
      </c>
      <c r="F234" s="23" t="s">
        <v>726</v>
      </c>
      <c r="G234" s="19" t="s">
        <v>692</v>
      </c>
      <c r="H234" s="17" t="s">
        <v>541</v>
      </c>
      <c r="I234" s="14" t="s">
        <v>79</v>
      </c>
      <c r="J234" s="39" t="s">
        <v>624</v>
      </c>
      <c r="K234" s="14" t="s">
        <v>625</v>
      </c>
      <c r="L234" s="20" t="s">
        <v>626</v>
      </c>
      <c r="M234" s="20" t="s">
        <v>693</v>
      </c>
      <c r="N234" s="14">
        <v>2.41</v>
      </c>
      <c r="O234" s="14" t="s">
        <v>40</v>
      </c>
      <c r="P234" s="14" t="s">
        <v>564</v>
      </c>
      <c r="Q234" s="14" t="s">
        <v>565</v>
      </c>
      <c r="R234" s="14" t="s">
        <v>94</v>
      </c>
      <c r="S234" s="14" t="s">
        <v>43</v>
      </c>
      <c r="T234" s="14"/>
      <c r="U234" s="14"/>
      <c r="V234" s="14"/>
    </row>
    <row r="235" spans="1:22" s="21" customFormat="1" ht="36" x14ac:dyDescent="0.2">
      <c r="A235" s="6">
        <f ca="1">IF(B235="","",MAX($A$11:A234)+1)</f>
        <v>221</v>
      </c>
      <c r="B235" s="39">
        <f t="shared" si="5"/>
        <v>63</v>
      </c>
      <c r="C235" s="22" t="s">
        <v>727</v>
      </c>
      <c r="D235" s="17"/>
      <c r="E235" s="17" t="s">
        <v>30</v>
      </c>
      <c r="F235" s="23" t="s">
        <v>728</v>
      </c>
      <c r="G235" s="19" t="s">
        <v>54</v>
      </c>
      <c r="H235" s="17" t="s">
        <v>541</v>
      </c>
      <c r="I235" s="14" t="s">
        <v>79</v>
      </c>
      <c r="J235" s="39" t="s">
        <v>624</v>
      </c>
      <c r="K235" s="14" t="s">
        <v>625</v>
      </c>
      <c r="L235" s="20" t="s">
        <v>626</v>
      </c>
      <c r="M235" s="20" t="s">
        <v>693</v>
      </c>
      <c r="N235" s="14" t="s">
        <v>694</v>
      </c>
      <c r="O235" s="14" t="s">
        <v>40</v>
      </c>
      <c r="P235" s="14" t="s">
        <v>564</v>
      </c>
      <c r="Q235" s="14" t="s">
        <v>565</v>
      </c>
      <c r="R235" s="14" t="s">
        <v>290</v>
      </c>
      <c r="S235" s="14" t="s">
        <v>43</v>
      </c>
      <c r="T235" s="14"/>
      <c r="U235" s="14"/>
      <c r="V235" s="14"/>
    </row>
    <row r="236" spans="1:22" ht="36" x14ac:dyDescent="0.2">
      <c r="A236" s="6">
        <f ca="1">IF(B236="","",MAX($A$11:A235)+1)</f>
        <v>222</v>
      </c>
      <c r="B236" s="39">
        <f t="shared" si="5"/>
        <v>64</v>
      </c>
      <c r="C236" s="22" t="s">
        <v>729</v>
      </c>
      <c r="D236" s="27" t="s">
        <v>730</v>
      </c>
      <c r="E236" s="17" t="s">
        <v>97</v>
      </c>
      <c r="F236" s="17"/>
      <c r="G236" s="19" t="s">
        <v>30</v>
      </c>
      <c r="H236" s="14" t="s">
        <v>541</v>
      </c>
      <c r="I236" s="14" t="s">
        <v>185</v>
      </c>
      <c r="J236" s="14" t="s">
        <v>531</v>
      </c>
      <c r="K236" s="14" t="s">
        <v>532</v>
      </c>
      <c r="L236" s="17" t="s">
        <v>88</v>
      </c>
      <c r="M236" s="20" t="s">
        <v>50</v>
      </c>
      <c r="N236" s="14" t="s">
        <v>163</v>
      </c>
      <c r="O236" s="14" t="s">
        <v>40</v>
      </c>
      <c r="P236" s="14" t="s">
        <v>564</v>
      </c>
      <c r="Q236" s="39" t="s">
        <v>565</v>
      </c>
      <c r="R236" s="14" t="s">
        <v>43</v>
      </c>
      <c r="S236" s="14" t="s">
        <v>43</v>
      </c>
      <c r="T236" s="14"/>
      <c r="U236" s="14"/>
      <c r="V236" s="14"/>
    </row>
    <row r="237" spans="1:22" ht="36" x14ac:dyDescent="0.2">
      <c r="A237" s="6">
        <f ca="1">IF(B237="","",MAX($A$11:A236)+1)</f>
        <v>223</v>
      </c>
      <c r="B237" s="39">
        <f t="shared" si="5"/>
        <v>65</v>
      </c>
      <c r="C237" s="22" t="s">
        <v>731</v>
      </c>
      <c r="D237" s="27" t="s">
        <v>732</v>
      </c>
      <c r="E237" s="17" t="s">
        <v>102</v>
      </c>
      <c r="F237" s="17"/>
      <c r="G237" s="19" t="s">
        <v>30</v>
      </c>
      <c r="H237" s="14" t="s">
        <v>541</v>
      </c>
      <c r="I237" s="14" t="s">
        <v>733</v>
      </c>
      <c r="J237" s="14" t="s">
        <v>531</v>
      </c>
      <c r="K237" s="14" t="s">
        <v>532</v>
      </c>
      <c r="L237" s="17" t="s">
        <v>98</v>
      </c>
      <c r="M237" s="20" t="s">
        <v>99</v>
      </c>
      <c r="N237" s="14" t="s">
        <v>142</v>
      </c>
      <c r="O237" s="14" t="s">
        <v>40</v>
      </c>
      <c r="P237" s="14" t="s">
        <v>564</v>
      </c>
      <c r="Q237" s="39" t="s">
        <v>565</v>
      </c>
      <c r="R237" s="14" t="s">
        <v>734</v>
      </c>
      <c r="S237" s="14" t="s">
        <v>43</v>
      </c>
      <c r="T237" s="14"/>
      <c r="U237" s="14"/>
      <c r="V237" s="14"/>
    </row>
    <row r="238" spans="1:22" ht="36" x14ac:dyDescent="0.2">
      <c r="A238" s="6">
        <f ca="1">IF(B238="","",MAX($A$11:A237)+1)</f>
        <v>224</v>
      </c>
      <c r="B238" s="39">
        <f t="shared" si="5"/>
        <v>66</v>
      </c>
      <c r="C238" s="22" t="s">
        <v>735</v>
      </c>
      <c r="D238" s="27"/>
      <c r="E238" s="17" t="s">
        <v>30</v>
      </c>
      <c r="F238" s="23" t="s">
        <v>736</v>
      </c>
      <c r="G238" s="19" t="s">
        <v>91</v>
      </c>
      <c r="H238" s="14" t="s">
        <v>541</v>
      </c>
      <c r="I238" s="14" t="s">
        <v>402</v>
      </c>
      <c r="J238" s="14" t="s">
        <v>531</v>
      </c>
      <c r="K238" s="14" t="s">
        <v>532</v>
      </c>
      <c r="L238" s="17" t="s">
        <v>722</v>
      </c>
      <c r="M238" s="20" t="s">
        <v>85</v>
      </c>
      <c r="N238" s="14" t="s">
        <v>455</v>
      </c>
      <c r="O238" s="14" t="s">
        <v>40</v>
      </c>
      <c r="P238" s="14" t="s">
        <v>564</v>
      </c>
      <c r="Q238" s="39" t="s">
        <v>565</v>
      </c>
      <c r="R238" s="14" t="s">
        <v>43</v>
      </c>
      <c r="S238" s="14" t="s">
        <v>109</v>
      </c>
      <c r="T238" s="14"/>
      <c r="U238" s="14"/>
      <c r="V238" s="14"/>
    </row>
    <row r="239" spans="1:22" ht="36" x14ac:dyDescent="0.2">
      <c r="A239" s="6">
        <f ca="1">IF(B239="","",MAX($A$11:A238)+1)</f>
        <v>225</v>
      </c>
      <c r="B239" s="39">
        <f t="shared" ref="B239:B257" si="6">B238+1</f>
        <v>67</v>
      </c>
      <c r="C239" s="22" t="s">
        <v>737</v>
      </c>
      <c r="D239" s="14"/>
      <c r="E239" s="17" t="s">
        <v>30</v>
      </c>
      <c r="F239" s="23" t="s">
        <v>738</v>
      </c>
      <c r="G239" s="19" t="s">
        <v>102</v>
      </c>
      <c r="H239" s="14" t="s">
        <v>541</v>
      </c>
      <c r="I239" s="14" t="s">
        <v>185</v>
      </c>
      <c r="J239" s="14" t="s">
        <v>531</v>
      </c>
      <c r="K239" s="14" t="s">
        <v>532</v>
      </c>
      <c r="L239" s="17" t="s">
        <v>119</v>
      </c>
      <c r="M239" s="20" t="s">
        <v>120</v>
      </c>
      <c r="N239" s="14" t="s">
        <v>137</v>
      </c>
      <c r="O239" s="14" t="s">
        <v>40</v>
      </c>
      <c r="P239" s="14" t="s">
        <v>564</v>
      </c>
      <c r="Q239" s="39" t="s">
        <v>565</v>
      </c>
      <c r="R239" s="14" t="s">
        <v>43</v>
      </c>
      <c r="S239" s="14" t="s">
        <v>43</v>
      </c>
      <c r="T239" s="14"/>
      <c r="U239" s="14"/>
      <c r="V239" s="14"/>
    </row>
    <row r="240" spans="1:22" ht="48" x14ac:dyDescent="0.2">
      <c r="A240" s="6">
        <f ca="1">IF(B240="","",MAX($A$11:A239)+1)</f>
        <v>226</v>
      </c>
      <c r="B240" s="39">
        <f t="shared" si="6"/>
        <v>68</v>
      </c>
      <c r="C240" s="22" t="s">
        <v>739</v>
      </c>
      <c r="D240" s="14"/>
      <c r="E240" s="17" t="s">
        <v>30</v>
      </c>
      <c r="F240" s="23" t="s">
        <v>740</v>
      </c>
      <c r="G240" s="19" t="s">
        <v>105</v>
      </c>
      <c r="H240" s="14" t="s">
        <v>664</v>
      </c>
      <c r="I240" s="14" t="s">
        <v>185</v>
      </c>
      <c r="J240" s="39" t="s">
        <v>624</v>
      </c>
      <c r="K240" s="14" t="s">
        <v>625</v>
      </c>
      <c r="L240" s="17" t="s">
        <v>367</v>
      </c>
      <c r="M240" s="20" t="s">
        <v>693</v>
      </c>
      <c r="N240" s="14" t="s">
        <v>694</v>
      </c>
      <c r="O240" s="14" t="s">
        <v>40</v>
      </c>
      <c r="P240" s="14" t="s">
        <v>564</v>
      </c>
      <c r="Q240" s="14" t="s">
        <v>565</v>
      </c>
      <c r="R240" s="14" t="s">
        <v>43</v>
      </c>
      <c r="S240" s="14" t="s">
        <v>43</v>
      </c>
      <c r="T240" s="14"/>
      <c r="U240" s="14"/>
      <c r="V240" s="14"/>
    </row>
    <row r="241" spans="1:22" s="21" customFormat="1" ht="36" x14ac:dyDescent="0.2">
      <c r="A241" s="6">
        <f ca="1">IF(B241="","",MAX($A$11:A240)+1)</f>
        <v>227</v>
      </c>
      <c r="B241" s="39">
        <f t="shared" si="6"/>
        <v>69</v>
      </c>
      <c r="C241" s="15" t="s">
        <v>741</v>
      </c>
      <c r="D241" s="18" t="s">
        <v>742</v>
      </c>
      <c r="E241" s="17" t="s">
        <v>239</v>
      </c>
      <c r="F241" s="16"/>
      <c r="G241" s="19" t="s">
        <v>30</v>
      </c>
      <c r="H241" s="14" t="s">
        <v>541</v>
      </c>
      <c r="I241" s="14" t="s">
        <v>194</v>
      </c>
      <c r="J241" s="14" t="s">
        <v>531</v>
      </c>
      <c r="K241" s="14" t="s">
        <v>532</v>
      </c>
      <c r="L241" s="16" t="s">
        <v>119</v>
      </c>
      <c r="M241" s="20" t="s">
        <v>50</v>
      </c>
      <c r="N241" s="16" t="s">
        <v>163</v>
      </c>
      <c r="O241" s="14" t="s">
        <v>40</v>
      </c>
      <c r="P241" s="14" t="s">
        <v>564</v>
      </c>
      <c r="Q241" s="39" t="s">
        <v>565</v>
      </c>
      <c r="R241" s="16" t="s">
        <v>43</v>
      </c>
      <c r="S241" s="16" t="s">
        <v>43</v>
      </c>
      <c r="T241" s="16"/>
      <c r="U241" s="16"/>
      <c r="V241" s="14"/>
    </row>
    <row r="242" spans="1:22" s="21" customFormat="1" ht="36" x14ac:dyDescent="0.2">
      <c r="A242" s="6">
        <f ca="1">IF(B242="","",MAX($A$11:A241)+1)</f>
        <v>228</v>
      </c>
      <c r="B242" s="39">
        <f t="shared" si="6"/>
        <v>70</v>
      </c>
      <c r="C242" s="15" t="s">
        <v>743</v>
      </c>
      <c r="D242" s="16"/>
      <c r="E242" s="17" t="s">
        <v>30</v>
      </c>
      <c r="F242" s="18" t="s">
        <v>744</v>
      </c>
      <c r="G242" s="19" t="s">
        <v>32</v>
      </c>
      <c r="H242" s="14" t="s">
        <v>541</v>
      </c>
      <c r="I242" s="14" t="s">
        <v>194</v>
      </c>
      <c r="J242" s="14" t="s">
        <v>531</v>
      </c>
      <c r="K242" s="14" t="s">
        <v>532</v>
      </c>
      <c r="L242" s="16" t="s">
        <v>119</v>
      </c>
      <c r="M242" s="20" t="s">
        <v>120</v>
      </c>
      <c r="N242" s="16" t="s">
        <v>137</v>
      </c>
      <c r="O242" s="14" t="s">
        <v>40</v>
      </c>
      <c r="P242" s="14" t="s">
        <v>564</v>
      </c>
      <c r="Q242" s="39" t="s">
        <v>565</v>
      </c>
      <c r="R242" s="16" t="s">
        <v>94</v>
      </c>
      <c r="S242" s="16" t="s">
        <v>43</v>
      </c>
      <c r="T242" s="16"/>
      <c r="U242" s="16"/>
      <c r="V242" s="14"/>
    </row>
    <row r="243" spans="1:22" s="21" customFormat="1" ht="36" x14ac:dyDescent="0.2">
      <c r="A243" s="6">
        <f ca="1">IF(B243="","",MAX($A$11:A242)+1)</f>
        <v>229</v>
      </c>
      <c r="B243" s="39">
        <f t="shared" si="6"/>
        <v>71</v>
      </c>
      <c r="C243" s="15" t="s">
        <v>745</v>
      </c>
      <c r="D243" s="16"/>
      <c r="E243" s="17" t="s">
        <v>30</v>
      </c>
      <c r="F243" s="18" t="s">
        <v>746</v>
      </c>
      <c r="G243" s="19" t="s">
        <v>47</v>
      </c>
      <c r="H243" s="14" t="s">
        <v>541</v>
      </c>
      <c r="I243" s="14" t="s">
        <v>194</v>
      </c>
      <c r="J243" s="14" t="s">
        <v>531</v>
      </c>
      <c r="K243" s="14" t="s">
        <v>532</v>
      </c>
      <c r="L243" s="16" t="s">
        <v>454</v>
      </c>
      <c r="M243" s="20" t="s">
        <v>85</v>
      </c>
      <c r="N243" s="16" t="s">
        <v>455</v>
      </c>
      <c r="O243" s="14" t="s">
        <v>40</v>
      </c>
      <c r="P243" s="14" t="s">
        <v>564</v>
      </c>
      <c r="Q243" s="39" t="s">
        <v>565</v>
      </c>
      <c r="R243" s="16" t="s">
        <v>43</v>
      </c>
      <c r="S243" s="16" t="s">
        <v>43</v>
      </c>
      <c r="T243" s="16"/>
      <c r="U243" s="16"/>
      <c r="V243" s="14"/>
    </row>
    <row r="244" spans="1:22" s="21" customFormat="1" ht="36" x14ac:dyDescent="0.2">
      <c r="A244" s="6">
        <f ca="1">IF(B244="","",MAX($A$11:A243)+1)</f>
        <v>230</v>
      </c>
      <c r="B244" s="39">
        <f t="shared" si="6"/>
        <v>72</v>
      </c>
      <c r="C244" s="15" t="s">
        <v>747</v>
      </c>
      <c r="D244" s="16"/>
      <c r="E244" s="17" t="s">
        <v>30</v>
      </c>
      <c r="F244" s="18" t="s">
        <v>748</v>
      </c>
      <c r="G244" s="19" t="s">
        <v>32</v>
      </c>
      <c r="H244" s="14" t="s">
        <v>541</v>
      </c>
      <c r="I244" s="16" t="s">
        <v>210</v>
      </c>
      <c r="J244" s="14" t="s">
        <v>531</v>
      </c>
      <c r="K244" s="14" t="s">
        <v>532</v>
      </c>
      <c r="L244" s="16" t="s">
        <v>37</v>
      </c>
      <c r="M244" s="20" t="s">
        <v>120</v>
      </c>
      <c r="N244" s="16" t="s">
        <v>137</v>
      </c>
      <c r="O244" s="14" t="s">
        <v>40</v>
      </c>
      <c r="P244" s="14" t="s">
        <v>564</v>
      </c>
      <c r="Q244" s="39" t="s">
        <v>565</v>
      </c>
      <c r="R244" s="16" t="s">
        <v>43</v>
      </c>
      <c r="S244" s="16" t="s">
        <v>43</v>
      </c>
      <c r="T244" s="16"/>
      <c r="U244" s="16"/>
      <c r="V244" s="14"/>
    </row>
    <row r="245" spans="1:22" s="21" customFormat="1" ht="36" x14ac:dyDescent="0.2">
      <c r="A245" s="6">
        <f ca="1">IF(B245="","",MAX($A$11:A244)+1)</f>
        <v>231</v>
      </c>
      <c r="B245" s="39">
        <f t="shared" si="6"/>
        <v>73</v>
      </c>
      <c r="C245" s="38" t="s">
        <v>749</v>
      </c>
      <c r="D245" s="38"/>
      <c r="E245" s="17" t="s">
        <v>30</v>
      </c>
      <c r="F245" s="43" t="s">
        <v>750</v>
      </c>
      <c r="G245" s="19" t="s">
        <v>32</v>
      </c>
      <c r="H245" s="14" t="s">
        <v>541</v>
      </c>
      <c r="I245" s="16" t="s">
        <v>197</v>
      </c>
      <c r="J245" s="14" t="s">
        <v>531</v>
      </c>
      <c r="K245" s="14" t="s">
        <v>532</v>
      </c>
      <c r="L245" s="38" t="s">
        <v>119</v>
      </c>
      <c r="M245" s="20" t="s">
        <v>120</v>
      </c>
      <c r="N245" s="20" t="s">
        <v>137</v>
      </c>
      <c r="O245" s="14" t="s">
        <v>40</v>
      </c>
      <c r="P245" s="14" t="s">
        <v>564</v>
      </c>
      <c r="Q245" s="39" t="s">
        <v>565</v>
      </c>
      <c r="R245" s="20" t="s">
        <v>290</v>
      </c>
      <c r="S245" s="20" t="s">
        <v>43</v>
      </c>
      <c r="T245" s="38"/>
      <c r="U245" s="38"/>
      <c r="V245" s="14"/>
    </row>
    <row r="246" spans="1:22" s="21" customFormat="1" ht="36" x14ac:dyDescent="0.2">
      <c r="A246" s="6">
        <f ca="1">IF(B246="","",MAX($A$11:A245)+1)</f>
        <v>232</v>
      </c>
      <c r="B246" s="39">
        <f t="shared" si="6"/>
        <v>74</v>
      </c>
      <c r="C246" s="15" t="s">
        <v>751</v>
      </c>
      <c r="D246" s="16"/>
      <c r="E246" s="17" t="s">
        <v>30</v>
      </c>
      <c r="F246" s="18" t="s">
        <v>752</v>
      </c>
      <c r="G246" s="19" t="s">
        <v>91</v>
      </c>
      <c r="H246" s="14" t="s">
        <v>541</v>
      </c>
      <c r="I246" s="16" t="s">
        <v>197</v>
      </c>
      <c r="J246" s="14" t="s">
        <v>531</v>
      </c>
      <c r="K246" s="14" t="s">
        <v>532</v>
      </c>
      <c r="L246" s="16" t="s">
        <v>88</v>
      </c>
      <c r="M246" s="20" t="s">
        <v>50</v>
      </c>
      <c r="N246" s="16" t="s">
        <v>163</v>
      </c>
      <c r="O246" s="14" t="s">
        <v>40</v>
      </c>
      <c r="P246" s="14" t="s">
        <v>564</v>
      </c>
      <c r="Q246" s="39" t="s">
        <v>565</v>
      </c>
      <c r="R246" s="16" t="s">
        <v>43</v>
      </c>
      <c r="S246" s="16" t="s">
        <v>43</v>
      </c>
      <c r="T246" s="16"/>
      <c r="U246" s="16"/>
      <c r="V246" s="14"/>
    </row>
    <row r="247" spans="1:22" s="21" customFormat="1" ht="36" x14ac:dyDescent="0.2">
      <c r="A247" s="6">
        <f ca="1">IF(B247="","",MAX($A$11:A246)+1)</f>
        <v>233</v>
      </c>
      <c r="B247" s="39">
        <f t="shared" si="6"/>
        <v>75</v>
      </c>
      <c r="C247" s="40" t="s">
        <v>753</v>
      </c>
      <c r="D247" s="39"/>
      <c r="E247" s="17" t="s">
        <v>30</v>
      </c>
      <c r="F247" s="44" t="s">
        <v>754</v>
      </c>
      <c r="G247" s="19" t="s">
        <v>32</v>
      </c>
      <c r="H247" s="17" t="s">
        <v>541</v>
      </c>
      <c r="I247" s="16" t="s">
        <v>197</v>
      </c>
      <c r="J247" s="14" t="s">
        <v>531</v>
      </c>
      <c r="K247" s="14" t="s">
        <v>532</v>
      </c>
      <c r="L247" s="16" t="s">
        <v>88</v>
      </c>
      <c r="M247" s="20" t="s">
        <v>120</v>
      </c>
      <c r="N247" s="16" t="s">
        <v>137</v>
      </c>
      <c r="O247" s="14" t="s">
        <v>40</v>
      </c>
      <c r="P247" s="14" t="s">
        <v>564</v>
      </c>
      <c r="Q247" s="39" t="s">
        <v>565</v>
      </c>
      <c r="R247" s="16" t="s">
        <v>43</v>
      </c>
      <c r="S247" s="16" t="s">
        <v>43</v>
      </c>
      <c r="T247" s="14"/>
      <c r="U247" s="14"/>
      <c r="V247" s="14"/>
    </row>
    <row r="248" spans="1:22" s="21" customFormat="1" ht="36" x14ac:dyDescent="0.2">
      <c r="A248" s="6">
        <f ca="1">IF(B248="","",MAX($A$11:A247)+1)</f>
        <v>234</v>
      </c>
      <c r="B248" s="39">
        <f t="shared" si="6"/>
        <v>76</v>
      </c>
      <c r="C248" s="15" t="s">
        <v>755</v>
      </c>
      <c r="D248" s="16"/>
      <c r="E248" s="17" t="s">
        <v>30</v>
      </c>
      <c r="F248" s="18" t="s">
        <v>756</v>
      </c>
      <c r="G248" s="19" t="s">
        <v>54</v>
      </c>
      <c r="H248" s="14" t="s">
        <v>541</v>
      </c>
      <c r="I248" s="16" t="s">
        <v>220</v>
      </c>
      <c r="J248" s="14" t="s">
        <v>531</v>
      </c>
      <c r="K248" s="14" t="s">
        <v>532</v>
      </c>
      <c r="L248" s="16" t="s">
        <v>88</v>
      </c>
      <c r="M248" s="20" t="s">
        <v>120</v>
      </c>
      <c r="N248" s="16" t="s">
        <v>137</v>
      </c>
      <c r="O248" s="14" t="s">
        <v>40</v>
      </c>
      <c r="P248" s="14" t="s">
        <v>564</v>
      </c>
      <c r="Q248" s="39" t="s">
        <v>565</v>
      </c>
      <c r="R248" s="16" t="s">
        <v>43</v>
      </c>
      <c r="S248" s="16" t="s">
        <v>43</v>
      </c>
      <c r="T248" s="16"/>
      <c r="U248" s="16"/>
      <c r="V248" s="14"/>
    </row>
    <row r="249" spans="1:22" s="21" customFormat="1" ht="36" x14ac:dyDescent="0.2">
      <c r="A249" s="6">
        <f ca="1">IF(B249="","",MAX($A$11:A248)+1)</f>
        <v>235</v>
      </c>
      <c r="B249" s="39">
        <f t="shared" si="6"/>
        <v>77</v>
      </c>
      <c r="C249" s="15" t="s">
        <v>757</v>
      </c>
      <c r="D249" s="16"/>
      <c r="E249" s="17" t="s">
        <v>30</v>
      </c>
      <c r="F249" s="18" t="s">
        <v>758</v>
      </c>
      <c r="G249" s="19" t="s">
        <v>54</v>
      </c>
      <c r="H249" s="14" t="s">
        <v>541</v>
      </c>
      <c r="I249" s="16" t="s">
        <v>220</v>
      </c>
      <c r="J249" s="14" t="s">
        <v>531</v>
      </c>
      <c r="K249" s="14" t="s">
        <v>532</v>
      </c>
      <c r="L249" s="16" t="s">
        <v>88</v>
      </c>
      <c r="M249" s="20" t="s">
        <v>38</v>
      </c>
      <c r="N249" s="16" t="s">
        <v>39</v>
      </c>
      <c r="O249" s="14" t="s">
        <v>40</v>
      </c>
      <c r="P249" s="14" t="s">
        <v>564</v>
      </c>
      <c r="Q249" s="39" t="s">
        <v>565</v>
      </c>
      <c r="R249" s="16" t="s">
        <v>43</v>
      </c>
      <c r="S249" s="16" t="s">
        <v>43</v>
      </c>
      <c r="T249" s="16"/>
      <c r="U249" s="16"/>
      <c r="V249" s="14"/>
    </row>
    <row r="250" spans="1:22" s="21" customFormat="1" ht="36" x14ac:dyDescent="0.2">
      <c r="A250" s="6">
        <f ca="1">IF(B250="","",MAX($A$11:A249)+1)</f>
        <v>236</v>
      </c>
      <c r="B250" s="39">
        <f t="shared" si="6"/>
        <v>78</v>
      </c>
      <c r="C250" s="15" t="s">
        <v>759</v>
      </c>
      <c r="D250" s="16"/>
      <c r="E250" s="17" t="s">
        <v>30</v>
      </c>
      <c r="F250" s="18" t="s">
        <v>760</v>
      </c>
      <c r="G250" s="19" t="s">
        <v>32</v>
      </c>
      <c r="H250" s="14" t="s">
        <v>541</v>
      </c>
      <c r="I250" s="16" t="s">
        <v>220</v>
      </c>
      <c r="J250" s="14" t="s">
        <v>531</v>
      </c>
      <c r="K250" s="14" t="s">
        <v>532</v>
      </c>
      <c r="L250" s="16" t="s">
        <v>88</v>
      </c>
      <c r="M250" s="20" t="s">
        <v>120</v>
      </c>
      <c r="N250" s="16" t="s">
        <v>137</v>
      </c>
      <c r="O250" s="14" t="s">
        <v>40</v>
      </c>
      <c r="P250" s="14" t="s">
        <v>564</v>
      </c>
      <c r="Q250" s="39" t="s">
        <v>565</v>
      </c>
      <c r="R250" s="16" t="s">
        <v>43</v>
      </c>
      <c r="S250" s="16" t="s">
        <v>43</v>
      </c>
      <c r="T250" s="16"/>
      <c r="U250" s="16"/>
      <c r="V250" s="14"/>
    </row>
    <row r="251" spans="1:22" s="21" customFormat="1" ht="36" x14ac:dyDescent="0.2">
      <c r="A251" s="6">
        <f ca="1">IF(B251="","",MAX($A$11:A250)+1)</f>
        <v>237</v>
      </c>
      <c r="B251" s="39">
        <f t="shared" si="6"/>
        <v>79</v>
      </c>
      <c r="C251" s="15" t="s">
        <v>761</v>
      </c>
      <c r="D251" s="16"/>
      <c r="E251" s="17" t="s">
        <v>30</v>
      </c>
      <c r="F251" s="18" t="s">
        <v>762</v>
      </c>
      <c r="G251" s="19" t="s">
        <v>279</v>
      </c>
      <c r="H251" s="14" t="s">
        <v>541</v>
      </c>
      <c r="I251" s="16" t="s">
        <v>220</v>
      </c>
      <c r="J251" s="14" t="s">
        <v>531</v>
      </c>
      <c r="K251" s="14" t="s">
        <v>532</v>
      </c>
      <c r="L251" s="16" t="s">
        <v>722</v>
      </c>
      <c r="M251" s="20" t="s">
        <v>85</v>
      </c>
      <c r="N251" s="16" t="s">
        <v>455</v>
      </c>
      <c r="O251" s="14" t="s">
        <v>40</v>
      </c>
      <c r="P251" s="14" t="s">
        <v>564</v>
      </c>
      <c r="Q251" s="39" t="s">
        <v>565</v>
      </c>
      <c r="R251" s="16" t="s">
        <v>43</v>
      </c>
      <c r="S251" s="16" t="s">
        <v>43</v>
      </c>
      <c r="T251" s="16"/>
      <c r="U251" s="16"/>
      <c r="V251" s="14"/>
    </row>
    <row r="252" spans="1:22" s="21" customFormat="1" ht="36" x14ac:dyDescent="0.2">
      <c r="A252" s="6">
        <f ca="1">IF(B252="","",MAX($A$11:A251)+1)</f>
        <v>238</v>
      </c>
      <c r="B252" s="39">
        <f t="shared" si="6"/>
        <v>80</v>
      </c>
      <c r="C252" s="15" t="s">
        <v>763</v>
      </c>
      <c r="D252" s="16"/>
      <c r="E252" s="17" t="s">
        <v>30</v>
      </c>
      <c r="F252" s="18" t="s">
        <v>764</v>
      </c>
      <c r="G252" s="19" t="s">
        <v>341</v>
      </c>
      <c r="H252" s="14" t="s">
        <v>541</v>
      </c>
      <c r="I252" s="16" t="s">
        <v>765</v>
      </c>
      <c r="J252" s="14" t="s">
        <v>531</v>
      </c>
      <c r="K252" s="14" t="s">
        <v>532</v>
      </c>
      <c r="L252" s="16" t="s">
        <v>391</v>
      </c>
      <c r="M252" s="20" t="s">
        <v>337</v>
      </c>
      <c r="N252" s="16" t="s">
        <v>338</v>
      </c>
      <c r="O252" s="14" t="s">
        <v>40</v>
      </c>
      <c r="P252" s="14" t="s">
        <v>564</v>
      </c>
      <c r="Q252" s="39" t="s">
        <v>565</v>
      </c>
      <c r="R252" s="16" t="s">
        <v>43</v>
      </c>
      <c r="S252" s="16" t="s">
        <v>43</v>
      </c>
      <c r="T252" s="16"/>
      <c r="U252" s="16"/>
      <c r="V252" s="14"/>
    </row>
    <row r="253" spans="1:22" s="21" customFormat="1" ht="36" x14ac:dyDescent="0.2">
      <c r="A253" s="6">
        <f ca="1">IF(B253="","",MAX($A$11:A252)+1)</f>
        <v>239</v>
      </c>
      <c r="B253" s="39">
        <f t="shared" si="6"/>
        <v>81</v>
      </c>
      <c r="C253" s="15" t="s">
        <v>766</v>
      </c>
      <c r="D253" s="16"/>
      <c r="E253" s="17" t="s">
        <v>30</v>
      </c>
      <c r="F253" s="18" t="s">
        <v>767</v>
      </c>
      <c r="G253" s="19">
        <v>1979</v>
      </c>
      <c r="H253" s="14" t="s">
        <v>541</v>
      </c>
      <c r="I253" s="16" t="s">
        <v>223</v>
      </c>
      <c r="J253" s="14" t="s">
        <v>531</v>
      </c>
      <c r="K253" s="14" t="s">
        <v>532</v>
      </c>
      <c r="L253" s="16" t="s">
        <v>84</v>
      </c>
      <c r="M253" s="20" t="s">
        <v>85</v>
      </c>
      <c r="N253" s="16" t="s">
        <v>455</v>
      </c>
      <c r="O253" s="14" t="s">
        <v>40</v>
      </c>
      <c r="P253" s="14" t="s">
        <v>564</v>
      </c>
      <c r="Q253" s="39" t="s">
        <v>565</v>
      </c>
      <c r="R253" s="16" t="s">
        <v>94</v>
      </c>
      <c r="S253" s="16" t="s">
        <v>43</v>
      </c>
      <c r="T253" s="16"/>
      <c r="U253" s="16"/>
      <c r="V253" s="14"/>
    </row>
    <row r="254" spans="1:22" s="21" customFormat="1" ht="36" x14ac:dyDescent="0.2">
      <c r="A254" s="6">
        <f ca="1">IF(B254="","",MAX($A$11:A253)+1)</f>
        <v>240</v>
      </c>
      <c r="B254" s="39">
        <f t="shared" si="6"/>
        <v>82</v>
      </c>
      <c r="C254" s="15" t="s">
        <v>768</v>
      </c>
      <c r="D254" s="16"/>
      <c r="E254" s="17" t="s">
        <v>30</v>
      </c>
      <c r="F254" s="18" t="s">
        <v>769</v>
      </c>
      <c r="G254" s="19" t="s">
        <v>175</v>
      </c>
      <c r="H254" s="14" t="s">
        <v>541</v>
      </c>
      <c r="I254" s="16" t="s">
        <v>223</v>
      </c>
      <c r="J254" s="14" t="s">
        <v>531</v>
      </c>
      <c r="K254" s="14" t="s">
        <v>532</v>
      </c>
      <c r="L254" s="16" t="s">
        <v>119</v>
      </c>
      <c r="M254" s="20" t="s">
        <v>120</v>
      </c>
      <c r="N254" s="16" t="s">
        <v>137</v>
      </c>
      <c r="O254" s="14" t="s">
        <v>40</v>
      </c>
      <c r="P254" s="14" t="s">
        <v>564</v>
      </c>
      <c r="Q254" s="39" t="s">
        <v>565</v>
      </c>
      <c r="R254" s="16" t="s">
        <v>43</v>
      </c>
      <c r="S254" s="16" t="s">
        <v>43</v>
      </c>
      <c r="T254" s="16"/>
      <c r="U254" s="16"/>
      <c r="V254" s="14"/>
    </row>
    <row r="255" spans="1:22" s="21" customFormat="1" ht="36" x14ac:dyDescent="0.2">
      <c r="A255" s="6">
        <f ca="1">IF(B255="","",MAX($A$11:A254)+1)</f>
        <v>241</v>
      </c>
      <c r="B255" s="39">
        <f t="shared" si="6"/>
        <v>83</v>
      </c>
      <c r="C255" s="15" t="s">
        <v>770</v>
      </c>
      <c r="D255" s="16"/>
      <c r="E255" s="17" t="s">
        <v>30</v>
      </c>
      <c r="F255" s="18" t="s">
        <v>771</v>
      </c>
      <c r="G255" s="19" t="s">
        <v>105</v>
      </c>
      <c r="H255" s="14" t="s">
        <v>541</v>
      </c>
      <c r="I255" s="16" t="s">
        <v>223</v>
      </c>
      <c r="J255" s="14" t="s">
        <v>531</v>
      </c>
      <c r="K255" s="14" t="s">
        <v>532</v>
      </c>
      <c r="L255" s="16" t="s">
        <v>367</v>
      </c>
      <c r="M255" s="20" t="s">
        <v>114</v>
      </c>
      <c r="N255" s="16" t="s">
        <v>368</v>
      </c>
      <c r="O255" s="14" t="s">
        <v>40</v>
      </c>
      <c r="P255" s="14" t="s">
        <v>564</v>
      </c>
      <c r="Q255" s="39" t="s">
        <v>565</v>
      </c>
      <c r="R255" s="16" t="s">
        <v>43</v>
      </c>
      <c r="S255" s="16" t="s">
        <v>43</v>
      </c>
      <c r="T255" s="16"/>
      <c r="U255" s="16"/>
      <c r="V255" s="14"/>
    </row>
    <row r="256" spans="1:22" s="21" customFormat="1" ht="36" x14ac:dyDescent="0.2">
      <c r="A256" s="6">
        <f ca="1">IF(B256="","",MAX($A$11:A255)+1)</f>
        <v>242</v>
      </c>
      <c r="B256" s="39">
        <f t="shared" si="6"/>
        <v>84</v>
      </c>
      <c r="C256" s="22" t="s">
        <v>772</v>
      </c>
      <c r="D256" s="17"/>
      <c r="E256" s="17" t="s">
        <v>30</v>
      </c>
      <c r="F256" s="23" t="s">
        <v>773</v>
      </c>
      <c r="G256" s="19" t="s">
        <v>175</v>
      </c>
      <c r="H256" s="17" t="s">
        <v>541</v>
      </c>
      <c r="I256" s="16" t="s">
        <v>223</v>
      </c>
      <c r="J256" s="14" t="s">
        <v>531</v>
      </c>
      <c r="K256" s="14" t="s">
        <v>532</v>
      </c>
      <c r="L256" s="20" t="s">
        <v>626</v>
      </c>
      <c r="M256" s="20" t="s">
        <v>120</v>
      </c>
      <c r="N256" s="14">
        <v>2.66</v>
      </c>
      <c r="O256" s="14" t="s">
        <v>40</v>
      </c>
      <c r="P256" s="14" t="s">
        <v>774</v>
      </c>
      <c r="Q256" s="39" t="s">
        <v>565</v>
      </c>
      <c r="R256" s="14" t="s">
        <v>43</v>
      </c>
      <c r="S256" s="14" t="s">
        <v>43</v>
      </c>
      <c r="T256" s="14"/>
      <c r="U256" s="14"/>
      <c r="V256" s="14"/>
    </row>
    <row r="257" spans="1:23" s="25" customFormat="1" ht="36" x14ac:dyDescent="0.2">
      <c r="A257" s="6">
        <f ca="1">IF(B257="","",MAX($A$11:A256)+1)</f>
        <v>243</v>
      </c>
      <c r="B257" s="39">
        <f t="shared" si="6"/>
        <v>85</v>
      </c>
      <c r="C257" s="22" t="s">
        <v>775</v>
      </c>
      <c r="D257" s="17"/>
      <c r="E257" s="17" t="s">
        <v>30</v>
      </c>
      <c r="F257" s="23" t="s">
        <v>776</v>
      </c>
      <c r="G257" s="19" t="s">
        <v>105</v>
      </c>
      <c r="H257" s="17" t="s">
        <v>541</v>
      </c>
      <c r="I257" s="14" t="s">
        <v>777</v>
      </c>
      <c r="J257" s="14" t="s">
        <v>531</v>
      </c>
      <c r="K257" s="14" t="s">
        <v>532</v>
      </c>
      <c r="L257" s="14" t="s">
        <v>49</v>
      </c>
      <c r="M257" s="20" t="s">
        <v>38</v>
      </c>
      <c r="N257" s="14">
        <v>2.46</v>
      </c>
      <c r="O257" s="14" t="s">
        <v>40</v>
      </c>
      <c r="P257" s="14" t="s">
        <v>774</v>
      </c>
      <c r="Q257" s="39" t="s">
        <v>565</v>
      </c>
      <c r="R257" s="16" t="s">
        <v>43</v>
      </c>
      <c r="S257" s="16" t="s">
        <v>43</v>
      </c>
      <c r="T257" s="14"/>
      <c r="U257" s="14"/>
      <c r="V257" s="14"/>
      <c r="W257" s="6"/>
    </row>
    <row r="258" spans="1:23" x14ac:dyDescent="0.2">
      <c r="A258" s="6" t="str">
        <f>IF(B258="","",MAX($A$11:A257)+1)</f>
        <v/>
      </c>
      <c r="B258" s="10"/>
      <c r="C258" s="57" t="s">
        <v>778</v>
      </c>
      <c r="D258" s="57"/>
      <c r="E258" s="57"/>
      <c r="F258" s="57"/>
      <c r="G258" s="19" t="s">
        <v>30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 spans="1:23" ht="24" x14ac:dyDescent="0.2">
      <c r="A259" s="6">
        <f ca="1">IF(B259="","",MAX($A$11:A258)+1)</f>
        <v>244</v>
      </c>
      <c r="B259" s="14">
        <v>1</v>
      </c>
      <c r="C259" s="22" t="s">
        <v>779</v>
      </c>
      <c r="D259" s="14"/>
      <c r="E259" s="17" t="s">
        <v>30</v>
      </c>
      <c r="F259" s="23" t="s">
        <v>780</v>
      </c>
      <c r="G259" s="19" t="s">
        <v>133</v>
      </c>
      <c r="H259" s="14" t="s">
        <v>781</v>
      </c>
      <c r="I259" s="17" t="s">
        <v>505</v>
      </c>
      <c r="J259" s="14" t="s">
        <v>537</v>
      </c>
      <c r="K259" s="14" t="s">
        <v>538</v>
      </c>
      <c r="L259" s="14" t="s">
        <v>186</v>
      </c>
      <c r="M259" s="20" t="s">
        <v>75</v>
      </c>
      <c r="N259" s="14">
        <v>3.86</v>
      </c>
      <c r="O259" s="14" t="s">
        <v>40</v>
      </c>
      <c r="P259" s="14" t="s">
        <v>782</v>
      </c>
      <c r="Q259" s="14" t="s">
        <v>783</v>
      </c>
      <c r="R259" s="14" t="s">
        <v>43</v>
      </c>
      <c r="S259" s="14" t="s">
        <v>43</v>
      </c>
      <c r="T259" s="14"/>
      <c r="U259" s="14"/>
      <c r="V259" s="14"/>
    </row>
    <row r="260" spans="1:23" ht="36" x14ac:dyDescent="0.2">
      <c r="A260" s="6">
        <f ca="1">IF(B260="","",MAX($A$11:A259)+1)</f>
        <v>245</v>
      </c>
      <c r="B260" s="14">
        <f>B259+1</f>
        <v>2</v>
      </c>
      <c r="C260" s="22" t="s">
        <v>784</v>
      </c>
      <c r="D260" s="14"/>
      <c r="E260" s="17" t="s">
        <v>30</v>
      </c>
      <c r="F260" s="23" t="s">
        <v>785</v>
      </c>
      <c r="G260" s="19" t="s">
        <v>184</v>
      </c>
      <c r="H260" s="14" t="s">
        <v>781</v>
      </c>
      <c r="I260" s="17" t="s">
        <v>262</v>
      </c>
      <c r="J260" s="14" t="s">
        <v>537</v>
      </c>
      <c r="K260" s="14" t="s">
        <v>538</v>
      </c>
      <c r="L260" s="14" t="s">
        <v>98</v>
      </c>
      <c r="M260" s="20" t="s">
        <v>75</v>
      </c>
      <c r="N260" s="14" t="s">
        <v>150</v>
      </c>
      <c r="O260" s="14" t="s">
        <v>40</v>
      </c>
      <c r="P260" s="14" t="s">
        <v>782</v>
      </c>
      <c r="Q260" s="14" t="s">
        <v>783</v>
      </c>
      <c r="R260" s="14" t="s">
        <v>43</v>
      </c>
      <c r="S260" s="14" t="s">
        <v>43</v>
      </c>
      <c r="T260" s="14"/>
      <c r="U260" s="14"/>
      <c r="V260" s="14"/>
    </row>
    <row r="261" spans="1:23" ht="24" x14ac:dyDescent="0.2">
      <c r="A261" s="6">
        <f ca="1">IF(B261="","",MAX($A$11:A260)+1)</f>
        <v>246</v>
      </c>
      <c r="B261" s="14">
        <f t="shared" ref="B261:B293" si="7">B260+1</f>
        <v>3</v>
      </c>
      <c r="C261" s="22" t="s">
        <v>786</v>
      </c>
      <c r="D261" s="14"/>
      <c r="E261" s="17" t="s">
        <v>30</v>
      </c>
      <c r="F261" s="23" t="s">
        <v>787</v>
      </c>
      <c r="G261" s="19" t="s">
        <v>83</v>
      </c>
      <c r="H261" s="14" t="s">
        <v>781</v>
      </c>
      <c r="I261" s="16" t="s">
        <v>92</v>
      </c>
      <c r="J261" s="14" t="s">
        <v>537</v>
      </c>
      <c r="K261" s="14" t="s">
        <v>538</v>
      </c>
      <c r="L261" s="14" t="s">
        <v>433</v>
      </c>
      <c r="M261" s="20" t="s">
        <v>99</v>
      </c>
      <c r="N261" s="14">
        <v>3.66</v>
      </c>
      <c r="O261" s="14" t="s">
        <v>40</v>
      </c>
      <c r="P261" s="14" t="s">
        <v>782</v>
      </c>
      <c r="Q261" s="14" t="s">
        <v>783</v>
      </c>
      <c r="R261" s="14" t="s">
        <v>94</v>
      </c>
      <c r="S261" s="14" t="s">
        <v>43</v>
      </c>
      <c r="T261" s="14"/>
      <c r="U261" s="14"/>
      <c r="V261" s="14"/>
    </row>
    <row r="262" spans="1:23" ht="24" x14ac:dyDescent="0.2">
      <c r="A262" s="6">
        <f ca="1">IF(B262="","",MAX($A$11:A261)+1)</f>
        <v>247</v>
      </c>
      <c r="B262" s="61">
        <f t="shared" si="7"/>
        <v>4</v>
      </c>
      <c r="C262" s="60" t="s">
        <v>788</v>
      </c>
      <c r="D262" s="61"/>
      <c r="E262" s="17" t="s">
        <v>30</v>
      </c>
      <c r="F262" s="62" t="s">
        <v>789</v>
      </c>
      <c r="G262" s="19" t="s">
        <v>239</v>
      </c>
      <c r="H262" s="61" t="s">
        <v>781</v>
      </c>
      <c r="I262" s="61" t="s">
        <v>644</v>
      </c>
      <c r="J262" s="61" t="s">
        <v>537</v>
      </c>
      <c r="K262" s="61" t="s">
        <v>538</v>
      </c>
      <c r="L262" s="61" t="s">
        <v>88</v>
      </c>
      <c r="M262" s="64" t="s">
        <v>50</v>
      </c>
      <c r="N262" s="61" t="s">
        <v>163</v>
      </c>
      <c r="O262" s="61" t="s">
        <v>40</v>
      </c>
      <c r="P262" s="61" t="s">
        <v>782</v>
      </c>
      <c r="Q262" s="61" t="s">
        <v>783</v>
      </c>
      <c r="R262" s="61" t="s">
        <v>94</v>
      </c>
      <c r="S262" s="61" t="s">
        <v>109</v>
      </c>
      <c r="T262" s="61"/>
      <c r="U262" s="61"/>
      <c r="V262" s="61"/>
    </row>
    <row r="263" spans="1:23" ht="24" x14ac:dyDescent="0.2">
      <c r="A263" s="6">
        <f ca="1">IF(B263="","",MAX($A$11:A262)+1)</f>
        <v>248</v>
      </c>
      <c r="B263" s="61">
        <f t="shared" si="7"/>
        <v>5</v>
      </c>
      <c r="C263" s="60" t="s">
        <v>790</v>
      </c>
      <c r="D263" s="65" t="s">
        <v>791</v>
      </c>
      <c r="E263" s="17" t="s">
        <v>47</v>
      </c>
      <c r="F263" s="63"/>
      <c r="G263" s="19" t="s">
        <v>30</v>
      </c>
      <c r="H263" s="61" t="s">
        <v>781</v>
      </c>
      <c r="I263" s="61" t="s">
        <v>644</v>
      </c>
      <c r="J263" s="61" t="s">
        <v>537</v>
      </c>
      <c r="K263" s="61" t="s">
        <v>538</v>
      </c>
      <c r="L263" s="61" t="s">
        <v>88</v>
      </c>
      <c r="M263" s="64" t="s">
        <v>50</v>
      </c>
      <c r="N263" s="61" t="s">
        <v>163</v>
      </c>
      <c r="O263" s="61" t="s">
        <v>40</v>
      </c>
      <c r="P263" s="61" t="s">
        <v>782</v>
      </c>
      <c r="Q263" s="61" t="s">
        <v>783</v>
      </c>
      <c r="R263" s="61" t="s">
        <v>94</v>
      </c>
      <c r="S263" s="61" t="s">
        <v>109</v>
      </c>
      <c r="T263" s="61"/>
      <c r="U263" s="61"/>
      <c r="V263" s="61"/>
    </row>
    <row r="264" spans="1:23" ht="36" x14ac:dyDescent="0.2">
      <c r="A264" s="6">
        <f ca="1">IF(B264="","",MAX($A$11:A263)+1)</f>
        <v>249</v>
      </c>
      <c r="B264" s="14">
        <f t="shared" si="7"/>
        <v>6</v>
      </c>
      <c r="C264" s="22" t="s">
        <v>792</v>
      </c>
      <c r="D264" s="14"/>
      <c r="E264" s="17" t="s">
        <v>30</v>
      </c>
      <c r="F264" s="23" t="s">
        <v>793</v>
      </c>
      <c r="G264" s="19" t="s">
        <v>184</v>
      </c>
      <c r="H264" s="14" t="s">
        <v>781</v>
      </c>
      <c r="I264" s="14" t="s">
        <v>794</v>
      </c>
      <c r="J264" s="14" t="s">
        <v>537</v>
      </c>
      <c r="K264" s="14" t="s">
        <v>538</v>
      </c>
      <c r="L264" s="14" t="s">
        <v>433</v>
      </c>
      <c r="M264" s="20" t="s">
        <v>99</v>
      </c>
      <c r="N264" s="14" t="s">
        <v>142</v>
      </c>
      <c r="O264" s="14" t="s">
        <v>40</v>
      </c>
      <c r="P264" s="14" t="s">
        <v>782</v>
      </c>
      <c r="Q264" s="14" t="s">
        <v>783</v>
      </c>
      <c r="R264" s="14" t="s">
        <v>43</v>
      </c>
      <c r="S264" s="14" t="s">
        <v>43</v>
      </c>
      <c r="T264" s="14"/>
      <c r="U264" s="14"/>
      <c r="V264" s="14"/>
    </row>
    <row r="265" spans="1:23" ht="36" x14ac:dyDescent="0.2">
      <c r="A265" s="6">
        <f ca="1">IF(B265="","",MAX($A$11:A264)+1)</f>
        <v>250</v>
      </c>
      <c r="B265" s="14">
        <f t="shared" si="7"/>
        <v>7</v>
      </c>
      <c r="C265" s="22" t="s">
        <v>795</v>
      </c>
      <c r="D265" s="14"/>
      <c r="E265" s="17" t="s">
        <v>30</v>
      </c>
      <c r="F265" s="23" t="s">
        <v>796</v>
      </c>
      <c r="G265" s="19" t="s">
        <v>341</v>
      </c>
      <c r="H265" s="14" t="s">
        <v>797</v>
      </c>
      <c r="I265" s="16" t="s">
        <v>92</v>
      </c>
      <c r="J265" s="14" t="s">
        <v>537</v>
      </c>
      <c r="K265" s="14" t="s">
        <v>538</v>
      </c>
      <c r="L265" s="14" t="s">
        <v>433</v>
      </c>
      <c r="M265" s="20" t="s">
        <v>99</v>
      </c>
      <c r="N265" s="14">
        <v>3.66</v>
      </c>
      <c r="O265" s="14" t="s">
        <v>40</v>
      </c>
      <c r="P265" s="14" t="s">
        <v>782</v>
      </c>
      <c r="Q265" s="14" t="s">
        <v>783</v>
      </c>
      <c r="R265" s="14" t="s">
        <v>43</v>
      </c>
      <c r="S265" s="14" t="s">
        <v>43</v>
      </c>
      <c r="T265" s="14"/>
      <c r="U265" s="14"/>
      <c r="V265" s="14"/>
    </row>
    <row r="266" spans="1:23" ht="36" x14ac:dyDescent="0.2">
      <c r="A266" s="6">
        <f ca="1">IF(B266="","",MAX($A$11:A265)+1)</f>
        <v>251</v>
      </c>
      <c r="B266" s="14">
        <f t="shared" si="7"/>
        <v>8</v>
      </c>
      <c r="C266" s="22" t="s">
        <v>798</v>
      </c>
      <c r="D266" s="14"/>
      <c r="E266" s="17" t="s">
        <v>30</v>
      </c>
      <c r="F266" s="23" t="s">
        <v>799</v>
      </c>
      <c r="G266" s="19" t="s">
        <v>184</v>
      </c>
      <c r="H266" s="14" t="s">
        <v>800</v>
      </c>
      <c r="I266" s="16" t="s">
        <v>92</v>
      </c>
      <c r="J266" s="14" t="s">
        <v>537</v>
      </c>
      <c r="K266" s="14" t="s">
        <v>801</v>
      </c>
      <c r="L266" s="14" t="s">
        <v>141</v>
      </c>
      <c r="M266" s="20" t="s">
        <v>99</v>
      </c>
      <c r="N266" s="14">
        <v>3.66</v>
      </c>
      <c r="O266" s="14" t="s">
        <v>40</v>
      </c>
      <c r="P266" s="14" t="s">
        <v>782</v>
      </c>
      <c r="Q266" s="14" t="s">
        <v>783</v>
      </c>
      <c r="R266" s="14" t="s">
        <v>43</v>
      </c>
      <c r="S266" s="14" t="s">
        <v>43</v>
      </c>
      <c r="T266" s="14"/>
      <c r="U266" s="14"/>
      <c r="V266" s="14"/>
    </row>
    <row r="267" spans="1:23" ht="36" x14ac:dyDescent="0.2">
      <c r="A267" s="6">
        <f ca="1">IF(B267="","",MAX($A$11:A266)+1)</f>
        <v>252</v>
      </c>
      <c r="B267" s="14">
        <f t="shared" si="7"/>
        <v>9</v>
      </c>
      <c r="C267" s="22" t="s">
        <v>802</v>
      </c>
      <c r="D267" s="14"/>
      <c r="E267" s="17" t="s">
        <v>30</v>
      </c>
      <c r="F267" s="23" t="s">
        <v>803</v>
      </c>
      <c r="G267" s="19" t="s">
        <v>32</v>
      </c>
      <c r="H267" s="14" t="s">
        <v>781</v>
      </c>
      <c r="I267" s="14" t="s">
        <v>148</v>
      </c>
      <c r="J267" s="14" t="s">
        <v>537</v>
      </c>
      <c r="K267" s="14" t="s">
        <v>538</v>
      </c>
      <c r="L267" s="14" t="s">
        <v>119</v>
      </c>
      <c r="M267" s="20" t="s">
        <v>120</v>
      </c>
      <c r="N267" s="14" t="s">
        <v>137</v>
      </c>
      <c r="O267" s="14" t="s">
        <v>40</v>
      </c>
      <c r="P267" s="14" t="s">
        <v>782</v>
      </c>
      <c r="Q267" s="14" t="s">
        <v>783</v>
      </c>
      <c r="R267" s="14" t="s">
        <v>43</v>
      </c>
      <c r="S267" s="14" t="s">
        <v>43</v>
      </c>
      <c r="T267" s="14"/>
      <c r="U267" s="14"/>
      <c r="V267" s="14"/>
    </row>
    <row r="268" spans="1:23" ht="36" x14ac:dyDescent="0.2">
      <c r="A268" s="6">
        <f ca="1">IF(B268="","",MAX($A$11:A267)+1)</f>
        <v>253</v>
      </c>
      <c r="B268" s="14">
        <f t="shared" si="7"/>
        <v>10</v>
      </c>
      <c r="C268" s="22" t="s">
        <v>804</v>
      </c>
      <c r="D268" s="14"/>
      <c r="E268" s="17" t="s">
        <v>30</v>
      </c>
      <c r="F268" s="23" t="s">
        <v>805</v>
      </c>
      <c r="G268" s="19" t="s">
        <v>389</v>
      </c>
      <c r="H268" s="14" t="s">
        <v>781</v>
      </c>
      <c r="I268" s="14" t="s">
        <v>148</v>
      </c>
      <c r="J268" s="14" t="s">
        <v>537</v>
      </c>
      <c r="K268" s="14" t="s">
        <v>538</v>
      </c>
      <c r="L268" s="14" t="s">
        <v>454</v>
      </c>
      <c r="M268" s="20" t="s">
        <v>85</v>
      </c>
      <c r="N268" s="14" t="s">
        <v>455</v>
      </c>
      <c r="O268" s="14" t="s">
        <v>40</v>
      </c>
      <c r="P268" s="14" t="s">
        <v>782</v>
      </c>
      <c r="Q268" s="14" t="s">
        <v>783</v>
      </c>
      <c r="R268" s="14" t="s">
        <v>43</v>
      </c>
      <c r="S268" s="14" t="s">
        <v>43</v>
      </c>
      <c r="T268" s="14"/>
      <c r="U268" s="14"/>
      <c r="V268" s="14"/>
    </row>
    <row r="269" spans="1:23" ht="24" x14ac:dyDescent="0.2">
      <c r="A269" s="6">
        <f ca="1">IF(B269="","",MAX($A$11:A268)+1)</f>
        <v>254</v>
      </c>
      <c r="B269" s="14">
        <f t="shared" si="7"/>
        <v>11</v>
      </c>
      <c r="C269" s="22" t="s">
        <v>806</v>
      </c>
      <c r="D269" s="14"/>
      <c r="E269" s="17" t="s">
        <v>30</v>
      </c>
      <c r="F269" s="23" t="s">
        <v>807</v>
      </c>
      <c r="G269" s="19" t="s">
        <v>175</v>
      </c>
      <c r="H269" s="14" t="s">
        <v>781</v>
      </c>
      <c r="I269" s="14" t="s">
        <v>134</v>
      </c>
      <c r="J269" s="14" t="s">
        <v>537</v>
      </c>
      <c r="K269" s="14" t="s">
        <v>538</v>
      </c>
      <c r="L269" s="14" t="s">
        <v>37</v>
      </c>
      <c r="M269" s="20" t="s">
        <v>120</v>
      </c>
      <c r="N269" s="14" t="s">
        <v>137</v>
      </c>
      <c r="O269" s="14" t="s">
        <v>40</v>
      </c>
      <c r="P269" s="14" t="s">
        <v>782</v>
      </c>
      <c r="Q269" s="14" t="s">
        <v>783</v>
      </c>
      <c r="R269" s="14" t="s">
        <v>43</v>
      </c>
      <c r="S269" s="14" t="s">
        <v>43</v>
      </c>
      <c r="T269" s="14"/>
      <c r="U269" s="14"/>
      <c r="V269" s="14"/>
    </row>
    <row r="270" spans="1:23" ht="24" x14ac:dyDescent="0.2">
      <c r="A270" s="6">
        <f ca="1">IF(B270="","",MAX($A$11:A269)+1)</f>
        <v>255</v>
      </c>
      <c r="B270" s="14">
        <f t="shared" si="7"/>
        <v>12</v>
      </c>
      <c r="C270" s="22" t="s">
        <v>808</v>
      </c>
      <c r="D270" s="14"/>
      <c r="E270" s="17" t="s">
        <v>30</v>
      </c>
      <c r="F270" s="23" t="s">
        <v>809</v>
      </c>
      <c r="G270" s="19" t="s">
        <v>117</v>
      </c>
      <c r="H270" s="14" t="s">
        <v>781</v>
      </c>
      <c r="I270" s="16" t="s">
        <v>514</v>
      </c>
      <c r="J270" s="14" t="s">
        <v>537</v>
      </c>
      <c r="K270" s="14" t="s">
        <v>538</v>
      </c>
      <c r="L270" s="14" t="s">
        <v>88</v>
      </c>
      <c r="M270" s="20" t="s">
        <v>50</v>
      </c>
      <c r="N270" s="45" t="s">
        <v>163</v>
      </c>
      <c r="O270" s="14" t="s">
        <v>40</v>
      </c>
      <c r="P270" s="14" t="s">
        <v>782</v>
      </c>
      <c r="Q270" s="14" t="s">
        <v>783</v>
      </c>
      <c r="R270" s="14" t="s">
        <v>94</v>
      </c>
      <c r="S270" s="14" t="s">
        <v>43</v>
      </c>
      <c r="T270" s="14"/>
      <c r="U270" s="14"/>
      <c r="V270" s="14"/>
    </row>
    <row r="271" spans="1:23" s="21" customFormat="1" ht="36" x14ac:dyDescent="0.2">
      <c r="A271" s="6">
        <f ca="1">IF(B271="","",MAX($A$11:A270)+1)</f>
        <v>256</v>
      </c>
      <c r="B271" s="14">
        <f t="shared" si="7"/>
        <v>13</v>
      </c>
      <c r="C271" s="22" t="s">
        <v>810</v>
      </c>
      <c r="D271" s="17"/>
      <c r="E271" s="17" t="s">
        <v>30</v>
      </c>
      <c r="F271" s="23" t="s">
        <v>811</v>
      </c>
      <c r="G271" s="19" t="s">
        <v>32</v>
      </c>
      <c r="H271" s="14" t="s">
        <v>781</v>
      </c>
      <c r="I271" s="17" t="s">
        <v>812</v>
      </c>
      <c r="J271" s="14" t="s">
        <v>537</v>
      </c>
      <c r="K271" s="14" t="s">
        <v>538</v>
      </c>
      <c r="L271" s="14" t="s">
        <v>119</v>
      </c>
      <c r="M271" s="20" t="s">
        <v>120</v>
      </c>
      <c r="N271" s="14">
        <v>2.66</v>
      </c>
      <c r="O271" s="14" t="s">
        <v>40</v>
      </c>
      <c r="P271" s="14" t="s">
        <v>813</v>
      </c>
      <c r="Q271" s="14" t="s">
        <v>813</v>
      </c>
      <c r="R271" s="14" t="s">
        <v>43</v>
      </c>
      <c r="S271" s="14" t="s">
        <v>43</v>
      </c>
      <c r="T271" s="14"/>
      <c r="U271" s="14"/>
      <c r="V271" s="14"/>
    </row>
    <row r="272" spans="1:23" ht="36" x14ac:dyDescent="0.2">
      <c r="A272" s="6">
        <f ca="1">IF(B272="","",MAX($A$11:A271)+1)</f>
        <v>257</v>
      </c>
      <c r="B272" s="14">
        <f t="shared" si="7"/>
        <v>14</v>
      </c>
      <c r="C272" s="22" t="s">
        <v>814</v>
      </c>
      <c r="D272" s="14"/>
      <c r="E272" s="17" t="s">
        <v>30</v>
      </c>
      <c r="F272" s="23" t="s">
        <v>815</v>
      </c>
      <c r="G272" s="19" t="s">
        <v>133</v>
      </c>
      <c r="H272" s="14" t="s">
        <v>800</v>
      </c>
      <c r="I272" s="16" t="s">
        <v>79</v>
      </c>
      <c r="J272" s="14" t="s">
        <v>537</v>
      </c>
      <c r="K272" s="14" t="s">
        <v>538</v>
      </c>
      <c r="L272" s="17" t="s">
        <v>98</v>
      </c>
      <c r="M272" s="20" t="s">
        <v>99</v>
      </c>
      <c r="N272" s="14">
        <v>3.66</v>
      </c>
      <c r="O272" s="14" t="s">
        <v>40</v>
      </c>
      <c r="P272" s="14" t="s">
        <v>782</v>
      </c>
      <c r="Q272" s="14" t="s">
        <v>783</v>
      </c>
      <c r="R272" s="14" t="s">
        <v>43</v>
      </c>
      <c r="S272" s="14" t="s">
        <v>43</v>
      </c>
      <c r="T272" s="14"/>
      <c r="U272" s="14"/>
      <c r="V272" s="14"/>
    </row>
    <row r="273" spans="1:22" ht="36" x14ac:dyDescent="0.2">
      <c r="A273" s="6">
        <f ca="1">IF(B273="","",MAX($A$11:A272)+1)</f>
        <v>258</v>
      </c>
      <c r="B273" s="14">
        <f t="shared" si="7"/>
        <v>15</v>
      </c>
      <c r="C273" s="22" t="s">
        <v>816</v>
      </c>
      <c r="D273" s="14"/>
      <c r="E273" s="17" t="s">
        <v>30</v>
      </c>
      <c r="F273" s="23" t="s">
        <v>817</v>
      </c>
      <c r="G273" s="19" t="s">
        <v>239</v>
      </c>
      <c r="H273" s="14" t="s">
        <v>781</v>
      </c>
      <c r="I273" s="17" t="s">
        <v>818</v>
      </c>
      <c r="J273" s="14" t="s">
        <v>537</v>
      </c>
      <c r="K273" s="14" t="s">
        <v>538</v>
      </c>
      <c r="L273" s="17" t="s">
        <v>84</v>
      </c>
      <c r="M273" s="20" t="s">
        <v>85</v>
      </c>
      <c r="N273" s="14">
        <v>3.06</v>
      </c>
      <c r="O273" s="14" t="s">
        <v>40</v>
      </c>
      <c r="P273" s="14" t="s">
        <v>782</v>
      </c>
      <c r="Q273" s="14" t="s">
        <v>783</v>
      </c>
      <c r="R273" s="14" t="s">
        <v>43</v>
      </c>
      <c r="S273" s="14" t="s">
        <v>43</v>
      </c>
      <c r="T273" s="14"/>
      <c r="U273" s="14"/>
      <c r="V273" s="14"/>
    </row>
    <row r="274" spans="1:22" ht="36" x14ac:dyDescent="0.2">
      <c r="A274" s="6">
        <f ca="1">IF(B274="","",MAX($A$11:A273)+1)</f>
        <v>259</v>
      </c>
      <c r="B274" s="14">
        <f t="shared" si="7"/>
        <v>16</v>
      </c>
      <c r="C274" s="22" t="s">
        <v>819</v>
      </c>
      <c r="D274" s="14"/>
      <c r="E274" s="17" t="s">
        <v>30</v>
      </c>
      <c r="F274" s="23" t="s">
        <v>820</v>
      </c>
      <c r="G274" s="19" t="s">
        <v>184</v>
      </c>
      <c r="H274" s="14" t="s">
        <v>781</v>
      </c>
      <c r="I274" s="17" t="s">
        <v>821</v>
      </c>
      <c r="J274" s="14" t="s">
        <v>537</v>
      </c>
      <c r="K274" s="14" t="s">
        <v>538</v>
      </c>
      <c r="L274" s="23" t="s">
        <v>141</v>
      </c>
      <c r="M274" s="20" t="s">
        <v>99</v>
      </c>
      <c r="N274" s="14">
        <v>3.66</v>
      </c>
      <c r="O274" s="14" t="s">
        <v>40</v>
      </c>
      <c r="P274" s="14" t="s">
        <v>782</v>
      </c>
      <c r="Q274" s="14" t="s">
        <v>783</v>
      </c>
      <c r="R274" s="14" t="s">
        <v>43</v>
      </c>
      <c r="S274" s="14" t="s">
        <v>109</v>
      </c>
      <c r="T274" s="14"/>
      <c r="U274" s="14"/>
      <c r="V274" s="14"/>
    </row>
    <row r="275" spans="1:22" ht="24" x14ac:dyDescent="0.2">
      <c r="A275" s="6">
        <f ca="1">IF(B275="","",MAX($A$11:A274)+1)</f>
        <v>260</v>
      </c>
      <c r="B275" s="61">
        <f t="shared" si="7"/>
        <v>17</v>
      </c>
      <c r="C275" s="66" t="s">
        <v>822</v>
      </c>
      <c r="D275" s="59"/>
      <c r="E275" s="17" t="s">
        <v>30</v>
      </c>
      <c r="F275" s="67" t="s">
        <v>823</v>
      </c>
      <c r="G275" s="19" t="s">
        <v>32</v>
      </c>
      <c r="H275" s="61" t="s">
        <v>781</v>
      </c>
      <c r="I275" s="59" t="s">
        <v>687</v>
      </c>
      <c r="J275" s="61" t="s">
        <v>537</v>
      </c>
      <c r="K275" s="59" t="s">
        <v>538</v>
      </c>
      <c r="L275" s="59" t="s">
        <v>119</v>
      </c>
      <c r="M275" s="64" t="s">
        <v>50</v>
      </c>
      <c r="N275" s="59">
        <v>2.86</v>
      </c>
      <c r="O275" s="61" t="s">
        <v>40</v>
      </c>
      <c r="P275" s="61" t="s">
        <v>782</v>
      </c>
      <c r="Q275" s="61" t="s">
        <v>783</v>
      </c>
      <c r="R275" s="59" t="s">
        <v>43</v>
      </c>
      <c r="S275" s="61" t="s">
        <v>43</v>
      </c>
      <c r="T275" s="59"/>
      <c r="U275" s="59"/>
      <c r="V275" s="61"/>
    </row>
    <row r="276" spans="1:22" ht="24" x14ac:dyDescent="0.2">
      <c r="A276" s="6">
        <f ca="1">IF(B276="","",MAX($A$11:A275)+1)</f>
        <v>261</v>
      </c>
      <c r="B276" s="61">
        <f t="shared" si="7"/>
        <v>18</v>
      </c>
      <c r="C276" s="66" t="s">
        <v>824</v>
      </c>
      <c r="D276" s="59"/>
      <c r="E276" s="17" t="s">
        <v>30</v>
      </c>
      <c r="F276" s="67" t="s">
        <v>825</v>
      </c>
      <c r="G276" s="19" t="s">
        <v>47</v>
      </c>
      <c r="H276" s="61" t="s">
        <v>781</v>
      </c>
      <c r="I276" s="59" t="s">
        <v>687</v>
      </c>
      <c r="J276" s="61" t="s">
        <v>537</v>
      </c>
      <c r="K276" s="59" t="s">
        <v>538</v>
      </c>
      <c r="L276" s="59" t="s">
        <v>626</v>
      </c>
      <c r="M276" s="64" t="s">
        <v>120</v>
      </c>
      <c r="N276" s="59">
        <v>2.66</v>
      </c>
      <c r="O276" s="61" t="s">
        <v>40</v>
      </c>
      <c r="P276" s="61" t="s">
        <v>782</v>
      </c>
      <c r="Q276" s="61" t="s">
        <v>783</v>
      </c>
      <c r="R276" s="59" t="s">
        <v>43</v>
      </c>
      <c r="S276" s="61" t="s">
        <v>43</v>
      </c>
      <c r="T276" s="59"/>
      <c r="U276" s="59"/>
      <c r="V276" s="61"/>
    </row>
    <row r="277" spans="1:22" ht="24" x14ac:dyDescent="0.2">
      <c r="A277" s="6">
        <f ca="1">IF(B277="","",MAX($A$11:A276)+1)</f>
        <v>262</v>
      </c>
      <c r="B277" s="61">
        <f t="shared" si="7"/>
        <v>19</v>
      </c>
      <c r="C277" s="66" t="s">
        <v>826</v>
      </c>
      <c r="D277" s="66"/>
      <c r="E277" s="17" t="s">
        <v>30</v>
      </c>
      <c r="F277" s="67" t="s">
        <v>827</v>
      </c>
      <c r="G277" s="19" t="s">
        <v>91</v>
      </c>
      <c r="H277" s="61" t="s">
        <v>781</v>
      </c>
      <c r="I277" s="59" t="s">
        <v>687</v>
      </c>
      <c r="J277" s="61" t="s">
        <v>537</v>
      </c>
      <c r="K277" s="59" t="s">
        <v>538</v>
      </c>
      <c r="L277" s="59" t="s">
        <v>454</v>
      </c>
      <c r="M277" s="64" t="s">
        <v>85</v>
      </c>
      <c r="N277" s="59" t="s">
        <v>455</v>
      </c>
      <c r="O277" s="61" t="s">
        <v>40</v>
      </c>
      <c r="P277" s="61" t="s">
        <v>782</v>
      </c>
      <c r="Q277" s="61" t="s">
        <v>783</v>
      </c>
      <c r="R277" s="59" t="s">
        <v>43</v>
      </c>
      <c r="S277" s="61" t="s">
        <v>43</v>
      </c>
      <c r="T277" s="59"/>
      <c r="U277" s="59"/>
      <c r="V277" s="61"/>
    </row>
    <row r="278" spans="1:22" ht="24" x14ac:dyDescent="0.2">
      <c r="A278" s="6">
        <f ca="1">IF(B278="","",MAX($A$11:A277)+1)</f>
        <v>263</v>
      </c>
      <c r="B278" s="61">
        <f t="shared" si="7"/>
        <v>20</v>
      </c>
      <c r="C278" s="66" t="s">
        <v>828</v>
      </c>
      <c r="D278" s="59"/>
      <c r="E278" s="17" t="s">
        <v>30</v>
      </c>
      <c r="F278" s="67" t="s">
        <v>829</v>
      </c>
      <c r="G278" s="19" t="s">
        <v>279</v>
      </c>
      <c r="H278" s="61" t="s">
        <v>781</v>
      </c>
      <c r="I278" s="59" t="s">
        <v>687</v>
      </c>
      <c r="J278" s="61" t="s">
        <v>537</v>
      </c>
      <c r="K278" s="59" t="s">
        <v>538</v>
      </c>
      <c r="L278" s="59" t="s">
        <v>454</v>
      </c>
      <c r="M278" s="64" t="s">
        <v>344</v>
      </c>
      <c r="N278" s="59">
        <v>3.26</v>
      </c>
      <c r="O278" s="61" t="s">
        <v>40</v>
      </c>
      <c r="P278" s="61" t="s">
        <v>782</v>
      </c>
      <c r="Q278" s="61" t="s">
        <v>783</v>
      </c>
      <c r="R278" s="59" t="s">
        <v>43</v>
      </c>
      <c r="S278" s="61" t="s">
        <v>43</v>
      </c>
      <c r="T278" s="59"/>
      <c r="U278" s="59"/>
      <c r="V278" s="61"/>
    </row>
    <row r="279" spans="1:22" ht="36" x14ac:dyDescent="0.2">
      <c r="A279" s="6">
        <f ca="1">IF(B279="","",MAX($A$11:A278)+1)</f>
        <v>264</v>
      </c>
      <c r="B279" s="14">
        <f t="shared" si="7"/>
        <v>21</v>
      </c>
      <c r="C279" s="40" t="s">
        <v>830</v>
      </c>
      <c r="D279" s="39"/>
      <c r="E279" s="17" t="s">
        <v>30</v>
      </c>
      <c r="F279" s="41" t="s">
        <v>831</v>
      </c>
      <c r="G279" s="19" t="s">
        <v>78</v>
      </c>
      <c r="H279" s="14" t="s">
        <v>781</v>
      </c>
      <c r="I279" s="39" t="s">
        <v>563</v>
      </c>
      <c r="J279" s="14" t="s">
        <v>537</v>
      </c>
      <c r="K279" s="39" t="s">
        <v>538</v>
      </c>
      <c r="L279" s="39" t="s">
        <v>186</v>
      </c>
      <c r="M279" s="20" t="s">
        <v>99</v>
      </c>
      <c r="N279" s="39" t="s">
        <v>142</v>
      </c>
      <c r="O279" s="14" t="s">
        <v>40</v>
      </c>
      <c r="P279" s="14" t="s">
        <v>782</v>
      </c>
      <c r="Q279" s="14" t="s">
        <v>783</v>
      </c>
      <c r="R279" s="39" t="s">
        <v>43</v>
      </c>
      <c r="S279" s="14" t="s">
        <v>43</v>
      </c>
      <c r="T279" s="39"/>
      <c r="U279" s="39"/>
      <c r="V279" s="14"/>
    </row>
    <row r="280" spans="1:22" ht="24" x14ac:dyDescent="0.2">
      <c r="A280" s="6">
        <f ca="1">IF(B280="","",MAX($A$11:A279)+1)</f>
        <v>265</v>
      </c>
      <c r="B280" s="14">
        <f t="shared" si="7"/>
        <v>22</v>
      </c>
      <c r="C280" s="40" t="s">
        <v>832</v>
      </c>
      <c r="D280" s="39"/>
      <c r="E280" s="17" t="s">
        <v>30</v>
      </c>
      <c r="F280" s="41" t="s">
        <v>833</v>
      </c>
      <c r="G280" s="19" t="s">
        <v>175</v>
      </c>
      <c r="H280" s="14" t="s">
        <v>781</v>
      </c>
      <c r="I280" s="39" t="s">
        <v>405</v>
      </c>
      <c r="J280" s="14" t="s">
        <v>537</v>
      </c>
      <c r="K280" s="39" t="s">
        <v>538</v>
      </c>
      <c r="L280" s="39" t="s">
        <v>37</v>
      </c>
      <c r="M280" s="20" t="s">
        <v>120</v>
      </c>
      <c r="N280" s="39" t="s">
        <v>137</v>
      </c>
      <c r="O280" s="14" t="s">
        <v>40</v>
      </c>
      <c r="P280" s="14" t="s">
        <v>782</v>
      </c>
      <c r="Q280" s="14" t="s">
        <v>783</v>
      </c>
      <c r="R280" s="39" t="s">
        <v>43</v>
      </c>
      <c r="S280" s="14" t="s">
        <v>43</v>
      </c>
      <c r="T280" s="39"/>
      <c r="U280" s="39"/>
      <c r="V280" s="14"/>
    </row>
    <row r="281" spans="1:22" ht="24" x14ac:dyDescent="0.2">
      <c r="A281" s="6">
        <f ca="1">IF(B281="","",MAX($A$11:A280)+1)</f>
        <v>266</v>
      </c>
      <c r="B281" s="14">
        <f t="shared" si="7"/>
        <v>23</v>
      </c>
      <c r="C281" s="22" t="s">
        <v>834</v>
      </c>
      <c r="D281" s="14"/>
      <c r="E281" s="17" t="s">
        <v>30</v>
      </c>
      <c r="F281" s="27" t="s">
        <v>835</v>
      </c>
      <c r="G281" s="19" t="s">
        <v>279</v>
      </c>
      <c r="H281" s="14" t="s">
        <v>781</v>
      </c>
      <c r="I281" s="39" t="s">
        <v>733</v>
      </c>
      <c r="J281" s="14" t="s">
        <v>537</v>
      </c>
      <c r="K281" s="39" t="s">
        <v>538</v>
      </c>
      <c r="L281" s="39" t="s">
        <v>84</v>
      </c>
      <c r="M281" s="20" t="s">
        <v>85</v>
      </c>
      <c r="N281" s="39" t="s">
        <v>455</v>
      </c>
      <c r="O281" s="14" t="s">
        <v>40</v>
      </c>
      <c r="P281" s="14" t="s">
        <v>782</v>
      </c>
      <c r="Q281" s="14" t="s">
        <v>783</v>
      </c>
      <c r="R281" s="39" t="s">
        <v>43</v>
      </c>
      <c r="S281" s="14" t="s">
        <v>109</v>
      </c>
      <c r="T281" s="39"/>
      <c r="U281" s="39"/>
      <c r="V281" s="14"/>
    </row>
    <row r="282" spans="1:22" s="21" customFormat="1" ht="24" x14ac:dyDescent="0.2">
      <c r="A282" s="6">
        <f ca="1">IF(B282="","",MAX($A$11:A281)+1)</f>
        <v>267</v>
      </c>
      <c r="B282" s="14">
        <f t="shared" si="7"/>
        <v>24</v>
      </c>
      <c r="C282" s="15" t="s">
        <v>836</v>
      </c>
      <c r="D282" s="16"/>
      <c r="E282" s="17" t="s">
        <v>30</v>
      </c>
      <c r="F282" s="18" t="s">
        <v>837</v>
      </c>
      <c r="G282" s="19" t="s">
        <v>47</v>
      </c>
      <c r="H282" s="14" t="s">
        <v>781</v>
      </c>
      <c r="I282" s="16" t="s">
        <v>210</v>
      </c>
      <c r="J282" s="14" t="s">
        <v>537</v>
      </c>
      <c r="K282" s="16" t="s">
        <v>538</v>
      </c>
      <c r="L282" s="16" t="s">
        <v>119</v>
      </c>
      <c r="M282" s="20" t="s">
        <v>50</v>
      </c>
      <c r="N282" s="16" t="s">
        <v>163</v>
      </c>
      <c r="O282" s="14" t="s">
        <v>40</v>
      </c>
      <c r="P282" s="14" t="s">
        <v>782</v>
      </c>
      <c r="Q282" s="14" t="s">
        <v>783</v>
      </c>
      <c r="R282" s="16" t="s">
        <v>43</v>
      </c>
      <c r="S282" s="16" t="s">
        <v>43</v>
      </c>
      <c r="T282" s="16"/>
      <c r="U282" s="16"/>
      <c r="V282" s="14"/>
    </row>
    <row r="283" spans="1:22" s="21" customFormat="1" ht="24" x14ac:dyDescent="0.2">
      <c r="A283" s="6">
        <f ca="1">IF(B283="","",MAX($A$11:A282)+1)</f>
        <v>268</v>
      </c>
      <c r="B283" s="14">
        <f t="shared" si="7"/>
        <v>25</v>
      </c>
      <c r="C283" s="15" t="s">
        <v>838</v>
      </c>
      <c r="D283" s="16"/>
      <c r="E283" s="17" t="s">
        <v>30</v>
      </c>
      <c r="F283" s="18" t="s">
        <v>839</v>
      </c>
      <c r="G283" s="19" t="s">
        <v>47</v>
      </c>
      <c r="H283" s="14" t="s">
        <v>781</v>
      </c>
      <c r="I283" s="16" t="s">
        <v>210</v>
      </c>
      <c r="J283" s="14" t="s">
        <v>537</v>
      </c>
      <c r="K283" s="16" t="s">
        <v>538</v>
      </c>
      <c r="L283" s="16" t="s">
        <v>88</v>
      </c>
      <c r="M283" s="20" t="s">
        <v>50</v>
      </c>
      <c r="N283" s="16" t="s">
        <v>163</v>
      </c>
      <c r="O283" s="14" t="s">
        <v>40</v>
      </c>
      <c r="P283" s="14" t="s">
        <v>782</v>
      </c>
      <c r="Q283" s="14" t="s">
        <v>783</v>
      </c>
      <c r="R283" s="16" t="s">
        <v>94</v>
      </c>
      <c r="S283" s="16" t="s">
        <v>43</v>
      </c>
      <c r="T283" s="16"/>
      <c r="U283" s="16"/>
      <c r="V283" s="14"/>
    </row>
    <row r="284" spans="1:22" s="21" customFormat="1" ht="24" x14ac:dyDescent="0.2">
      <c r="A284" s="6">
        <f ca="1">IF(B284="","",MAX($A$11:A283)+1)</f>
        <v>269</v>
      </c>
      <c r="B284" s="14">
        <f t="shared" si="7"/>
        <v>26</v>
      </c>
      <c r="C284" s="15" t="s">
        <v>840</v>
      </c>
      <c r="D284" s="16"/>
      <c r="E284" s="17" t="s">
        <v>30</v>
      </c>
      <c r="F284" s="18" t="s">
        <v>841</v>
      </c>
      <c r="G284" s="19" t="s">
        <v>83</v>
      </c>
      <c r="H284" s="14" t="s">
        <v>781</v>
      </c>
      <c r="I284" s="16" t="s">
        <v>213</v>
      </c>
      <c r="J284" s="14" t="s">
        <v>537</v>
      </c>
      <c r="K284" s="16" t="s">
        <v>538</v>
      </c>
      <c r="L284" s="16" t="s">
        <v>186</v>
      </c>
      <c r="M284" s="20" t="s">
        <v>75</v>
      </c>
      <c r="N284" s="16" t="s">
        <v>150</v>
      </c>
      <c r="O284" s="14" t="s">
        <v>40</v>
      </c>
      <c r="P284" s="14" t="s">
        <v>782</v>
      </c>
      <c r="Q284" s="14" t="s">
        <v>783</v>
      </c>
      <c r="R284" s="16" t="s">
        <v>94</v>
      </c>
      <c r="S284" s="16" t="s">
        <v>43</v>
      </c>
      <c r="T284" s="16"/>
      <c r="U284" s="16"/>
      <c r="V284" s="14"/>
    </row>
    <row r="285" spans="1:22" s="21" customFormat="1" ht="24" x14ac:dyDescent="0.2">
      <c r="A285" s="6">
        <f ca="1">IF(B285="","",MAX($A$11:A284)+1)</f>
        <v>270</v>
      </c>
      <c r="B285" s="14">
        <f t="shared" si="7"/>
        <v>27</v>
      </c>
      <c r="C285" s="15" t="s">
        <v>842</v>
      </c>
      <c r="D285" s="16"/>
      <c r="E285" s="17" t="s">
        <v>30</v>
      </c>
      <c r="F285" s="18" t="s">
        <v>843</v>
      </c>
      <c r="G285" s="19" t="s">
        <v>83</v>
      </c>
      <c r="H285" s="14" t="s">
        <v>781</v>
      </c>
      <c r="I285" s="16" t="s">
        <v>213</v>
      </c>
      <c r="J285" s="14" t="s">
        <v>537</v>
      </c>
      <c r="K285" s="16" t="s">
        <v>538</v>
      </c>
      <c r="L285" s="16" t="s">
        <v>186</v>
      </c>
      <c r="M285" s="20" t="s">
        <v>75</v>
      </c>
      <c r="N285" s="16" t="s">
        <v>150</v>
      </c>
      <c r="O285" s="14" t="s">
        <v>40</v>
      </c>
      <c r="P285" s="14" t="s">
        <v>782</v>
      </c>
      <c r="Q285" s="14" t="s">
        <v>783</v>
      </c>
      <c r="R285" s="16" t="s">
        <v>43</v>
      </c>
      <c r="S285" s="16" t="s">
        <v>43</v>
      </c>
      <c r="T285" s="16"/>
      <c r="U285" s="16"/>
      <c r="V285" s="14"/>
    </row>
    <row r="286" spans="1:22" s="21" customFormat="1" ht="24" x14ac:dyDescent="0.2">
      <c r="A286" s="6">
        <f ca="1">IF(B286="","",MAX($A$11:A285)+1)</f>
        <v>271</v>
      </c>
      <c r="B286" s="14">
        <f t="shared" si="7"/>
        <v>28</v>
      </c>
      <c r="C286" s="15" t="s">
        <v>844</v>
      </c>
      <c r="D286" s="16"/>
      <c r="E286" s="17" t="s">
        <v>30</v>
      </c>
      <c r="F286" s="18" t="s">
        <v>845</v>
      </c>
      <c r="G286" s="19" t="s">
        <v>239</v>
      </c>
      <c r="H286" s="14" t="s">
        <v>781</v>
      </c>
      <c r="I286" s="16" t="s">
        <v>197</v>
      </c>
      <c r="J286" s="14" t="s">
        <v>537</v>
      </c>
      <c r="K286" s="16" t="s">
        <v>538</v>
      </c>
      <c r="L286" s="16" t="s">
        <v>119</v>
      </c>
      <c r="M286" s="20" t="s">
        <v>120</v>
      </c>
      <c r="N286" s="16" t="s">
        <v>137</v>
      </c>
      <c r="O286" s="14" t="s">
        <v>40</v>
      </c>
      <c r="P286" s="14" t="s">
        <v>782</v>
      </c>
      <c r="Q286" s="14" t="s">
        <v>783</v>
      </c>
      <c r="R286" s="16" t="s">
        <v>43</v>
      </c>
      <c r="S286" s="16" t="s">
        <v>43</v>
      </c>
      <c r="T286" s="16"/>
      <c r="U286" s="16"/>
      <c r="V286" s="14"/>
    </row>
    <row r="287" spans="1:22" s="21" customFormat="1" ht="24" x14ac:dyDescent="0.2">
      <c r="A287" s="6">
        <f ca="1">IF(B287="","",MAX($A$11:A286)+1)</f>
        <v>272</v>
      </c>
      <c r="B287" s="14">
        <f t="shared" si="7"/>
        <v>29</v>
      </c>
      <c r="C287" s="15" t="s">
        <v>846</v>
      </c>
      <c r="D287" s="16"/>
      <c r="E287" s="17" t="s">
        <v>30</v>
      </c>
      <c r="F287" s="18" t="s">
        <v>847</v>
      </c>
      <c r="G287" s="19" t="s">
        <v>184</v>
      </c>
      <c r="H287" s="14" t="s">
        <v>781</v>
      </c>
      <c r="I287" s="16" t="s">
        <v>197</v>
      </c>
      <c r="J287" s="14" t="s">
        <v>537</v>
      </c>
      <c r="K287" s="16" t="s">
        <v>538</v>
      </c>
      <c r="L287" s="16" t="s">
        <v>303</v>
      </c>
      <c r="M287" s="20" t="s">
        <v>337</v>
      </c>
      <c r="N287" s="16" t="s">
        <v>338</v>
      </c>
      <c r="O287" s="14" t="s">
        <v>40</v>
      </c>
      <c r="P287" s="14" t="s">
        <v>782</v>
      </c>
      <c r="Q287" s="14" t="s">
        <v>783</v>
      </c>
      <c r="R287" s="16" t="s">
        <v>43</v>
      </c>
      <c r="S287" s="16" t="s">
        <v>43</v>
      </c>
      <c r="T287" s="16"/>
      <c r="U287" s="16"/>
      <c r="V287" s="14"/>
    </row>
    <row r="288" spans="1:22" s="21" customFormat="1" ht="24" x14ac:dyDescent="0.2">
      <c r="A288" s="6">
        <f ca="1">IF(B288="","",MAX($A$11:A287)+1)</f>
        <v>273</v>
      </c>
      <c r="B288" s="14">
        <f t="shared" si="7"/>
        <v>30</v>
      </c>
      <c r="C288" s="15" t="s">
        <v>848</v>
      </c>
      <c r="D288" s="16"/>
      <c r="E288" s="17" t="s">
        <v>30</v>
      </c>
      <c r="F288" s="18" t="s">
        <v>849</v>
      </c>
      <c r="G288" s="19" t="s">
        <v>175</v>
      </c>
      <c r="H288" s="14" t="s">
        <v>781</v>
      </c>
      <c r="I288" s="16" t="s">
        <v>197</v>
      </c>
      <c r="J288" s="14" t="s">
        <v>537</v>
      </c>
      <c r="K288" s="16" t="s">
        <v>850</v>
      </c>
      <c r="L288" s="16" t="s">
        <v>130</v>
      </c>
      <c r="M288" s="20" t="s">
        <v>85</v>
      </c>
      <c r="N288" s="16" t="s">
        <v>455</v>
      </c>
      <c r="O288" s="14" t="s">
        <v>40</v>
      </c>
      <c r="P288" s="14" t="s">
        <v>782</v>
      </c>
      <c r="Q288" s="14" t="s">
        <v>783</v>
      </c>
      <c r="R288" s="16" t="s">
        <v>43</v>
      </c>
      <c r="S288" s="16" t="s">
        <v>43</v>
      </c>
      <c r="T288" s="16"/>
      <c r="U288" s="16"/>
      <c r="V288" s="14"/>
    </row>
    <row r="289" spans="1:23" s="21" customFormat="1" ht="24" x14ac:dyDescent="0.2">
      <c r="A289" s="6">
        <f ca="1">IF(B289="","",MAX($A$11:A288)+1)</f>
        <v>274</v>
      </c>
      <c r="B289" s="14">
        <f t="shared" si="7"/>
        <v>31</v>
      </c>
      <c r="C289" s="15" t="s">
        <v>851</v>
      </c>
      <c r="D289" s="16"/>
      <c r="E289" s="17" t="s">
        <v>30</v>
      </c>
      <c r="F289" s="18" t="s">
        <v>852</v>
      </c>
      <c r="G289" s="19" t="s">
        <v>239</v>
      </c>
      <c r="H289" s="14" t="s">
        <v>781</v>
      </c>
      <c r="I289" s="16" t="s">
        <v>220</v>
      </c>
      <c r="J289" s="14" t="s">
        <v>537</v>
      </c>
      <c r="K289" s="16" t="s">
        <v>538</v>
      </c>
      <c r="L289" s="16" t="s">
        <v>130</v>
      </c>
      <c r="M289" s="20" t="s">
        <v>50</v>
      </c>
      <c r="N289" s="16" t="s">
        <v>163</v>
      </c>
      <c r="O289" s="14" t="s">
        <v>40</v>
      </c>
      <c r="P289" s="14" t="s">
        <v>782</v>
      </c>
      <c r="Q289" s="14" t="s">
        <v>783</v>
      </c>
      <c r="R289" s="16" t="s">
        <v>94</v>
      </c>
      <c r="S289" s="16" t="s">
        <v>43</v>
      </c>
      <c r="T289" s="16"/>
      <c r="U289" s="16"/>
      <c r="V289" s="14"/>
    </row>
    <row r="290" spans="1:23" s="21" customFormat="1" ht="24" x14ac:dyDescent="0.2">
      <c r="A290" s="6">
        <f ca="1">IF(B290="","",MAX($A$11:A289)+1)</f>
        <v>275</v>
      </c>
      <c r="B290" s="14">
        <f t="shared" si="7"/>
        <v>32</v>
      </c>
      <c r="C290" s="15" t="s">
        <v>853</v>
      </c>
      <c r="D290" s="16"/>
      <c r="E290" s="17" t="s">
        <v>30</v>
      </c>
      <c r="F290" s="18" t="s">
        <v>854</v>
      </c>
      <c r="G290" s="19" t="s">
        <v>184</v>
      </c>
      <c r="H290" s="14" t="s">
        <v>781</v>
      </c>
      <c r="I290" s="16" t="s">
        <v>220</v>
      </c>
      <c r="J290" s="14" t="s">
        <v>537</v>
      </c>
      <c r="K290" s="16" t="s">
        <v>538</v>
      </c>
      <c r="L290" s="16" t="s">
        <v>343</v>
      </c>
      <c r="M290" s="20" t="s">
        <v>344</v>
      </c>
      <c r="N290" s="16" t="s">
        <v>855</v>
      </c>
      <c r="O290" s="14" t="s">
        <v>40</v>
      </c>
      <c r="P290" s="14" t="s">
        <v>782</v>
      </c>
      <c r="Q290" s="14" t="s">
        <v>783</v>
      </c>
      <c r="R290" s="16" t="s">
        <v>43</v>
      </c>
      <c r="S290" s="16" t="s">
        <v>43</v>
      </c>
      <c r="T290" s="16"/>
      <c r="U290" s="16"/>
      <c r="V290" s="14"/>
    </row>
    <row r="291" spans="1:23" s="21" customFormat="1" ht="24" x14ac:dyDescent="0.2">
      <c r="A291" s="6">
        <f ca="1">IF(B291="","",MAX($A$11:A290)+1)</f>
        <v>276</v>
      </c>
      <c r="B291" s="14">
        <f t="shared" si="7"/>
        <v>33</v>
      </c>
      <c r="C291" s="22" t="s">
        <v>856</v>
      </c>
      <c r="D291" s="17"/>
      <c r="E291" s="17" t="s">
        <v>30</v>
      </c>
      <c r="F291" s="23" t="s">
        <v>857</v>
      </c>
      <c r="G291" s="19" t="s">
        <v>105</v>
      </c>
      <c r="H291" s="17" t="s">
        <v>33</v>
      </c>
      <c r="I291" s="17" t="s">
        <v>194</v>
      </c>
      <c r="J291" s="14" t="s">
        <v>537</v>
      </c>
      <c r="K291" s="16" t="s">
        <v>538</v>
      </c>
      <c r="L291" s="20" t="s">
        <v>113</v>
      </c>
      <c r="M291" s="20" t="s">
        <v>858</v>
      </c>
      <c r="N291" s="14">
        <v>2.46</v>
      </c>
      <c r="O291" s="14" t="s">
        <v>40</v>
      </c>
      <c r="P291" s="14" t="s">
        <v>813</v>
      </c>
      <c r="Q291" s="14" t="s">
        <v>783</v>
      </c>
      <c r="R291" s="14" t="s">
        <v>43</v>
      </c>
      <c r="S291" s="14" t="s">
        <v>43</v>
      </c>
      <c r="T291" s="14"/>
      <c r="U291" s="16"/>
      <c r="V291" s="14"/>
    </row>
    <row r="292" spans="1:23" s="21" customFormat="1" ht="24" x14ac:dyDescent="0.2">
      <c r="A292" s="6">
        <f ca="1">IF(B292="","",MAX($A$11:A291)+1)</f>
        <v>277</v>
      </c>
      <c r="B292" s="14">
        <f t="shared" si="7"/>
        <v>34</v>
      </c>
      <c r="C292" s="15" t="s">
        <v>859</v>
      </c>
      <c r="D292" s="16"/>
      <c r="E292" s="17" t="s">
        <v>30</v>
      </c>
      <c r="F292" s="18" t="s">
        <v>860</v>
      </c>
      <c r="G292" s="19" t="s">
        <v>112</v>
      </c>
      <c r="H292" s="14" t="s">
        <v>781</v>
      </c>
      <c r="I292" s="16" t="s">
        <v>223</v>
      </c>
      <c r="J292" s="14" t="s">
        <v>537</v>
      </c>
      <c r="K292" s="16" t="s">
        <v>538</v>
      </c>
      <c r="L292" s="16" t="s">
        <v>367</v>
      </c>
      <c r="M292" s="20" t="s">
        <v>114</v>
      </c>
      <c r="N292" s="16" t="s">
        <v>368</v>
      </c>
      <c r="O292" s="14" t="s">
        <v>40</v>
      </c>
      <c r="P292" s="14" t="s">
        <v>782</v>
      </c>
      <c r="Q292" s="14" t="s">
        <v>783</v>
      </c>
      <c r="R292" s="16" t="s">
        <v>43</v>
      </c>
      <c r="S292" s="16" t="s">
        <v>109</v>
      </c>
      <c r="T292" s="16"/>
      <c r="U292" s="16"/>
      <c r="V292" s="14"/>
    </row>
    <row r="293" spans="1:23" s="21" customFormat="1" ht="24" x14ac:dyDescent="0.2">
      <c r="A293" s="6">
        <f ca="1">IF(B293="","",MAX($A$11:A292)+1)</f>
        <v>278</v>
      </c>
      <c r="B293" s="14">
        <f t="shared" si="7"/>
        <v>35</v>
      </c>
      <c r="C293" s="15" t="s">
        <v>861</v>
      </c>
      <c r="D293" s="16"/>
      <c r="E293" s="17" t="s">
        <v>30</v>
      </c>
      <c r="F293" s="18" t="s">
        <v>862</v>
      </c>
      <c r="G293" s="19" t="s">
        <v>105</v>
      </c>
      <c r="H293" s="14" t="s">
        <v>781</v>
      </c>
      <c r="I293" s="16" t="s">
        <v>223</v>
      </c>
      <c r="J293" s="14" t="s">
        <v>537</v>
      </c>
      <c r="K293" s="16" t="s">
        <v>538</v>
      </c>
      <c r="L293" s="16" t="s">
        <v>367</v>
      </c>
      <c r="M293" s="20" t="s">
        <v>38</v>
      </c>
      <c r="N293" s="16" t="s">
        <v>39</v>
      </c>
      <c r="O293" s="14" t="s">
        <v>40</v>
      </c>
      <c r="P293" s="14" t="s">
        <v>782</v>
      </c>
      <c r="Q293" s="14" t="s">
        <v>783</v>
      </c>
      <c r="R293" s="16" t="s">
        <v>43</v>
      </c>
      <c r="S293" s="16" t="s">
        <v>43</v>
      </c>
      <c r="T293" s="16"/>
      <c r="U293" s="16"/>
      <c r="V293" s="14"/>
    </row>
    <row r="294" spans="1:23" x14ac:dyDescent="0.2">
      <c r="A294" s="6" t="str">
        <f>IF(B294="","",MAX($A$11:A293)+1)</f>
        <v/>
      </c>
      <c r="B294" s="10"/>
      <c r="C294" s="57" t="s">
        <v>863</v>
      </c>
      <c r="D294" s="57"/>
      <c r="E294" s="57"/>
      <c r="F294" s="57"/>
      <c r="G294" s="19" t="s">
        <v>30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46"/>
    </row>
    <row r="295" spans="1:23" ht="36" x14ac:dyDescent="0.2">
      <c r="A295" s="6">
        <f ca="1">IF(B295="","",MAX($A$11:A294)+1)</f>
        <v>279</v>
      </c>
      <c r="B295" s="39">
        <v>1</v>
      </c>
      <c r="C295" s="40" t="s">
        <v>864</v>
      </c>
      <c r="D295" s="39"/>
      <c r="E295" s="17" t="s">
        <v>30</v>
      </c>
      <c r="F295" s="41" t="s">
        <v>865</v>
      </c>
      <c r="G295" s="19" t="s">
        <v>32</v>
      </c>
      <c r="H295" s="14" t="s">
        <v>866</v>
      </c>
      <c r="I295" s="39" t="s">
        <v>563</v>
      </c>
      <c r="J295" s="39" t="s">
        <v>600</v>
      </c>
      <c r="K295" s="39" t="s">
        <v>601</v>
      </c>
      <c r="L295" s="39" t="s">
        <v>119</v>
      </c>
      <c r="M295" s="20" t="s">
        <v>50</v>
      </c>
      <c r="N295" s="39" t="s">
        <v>163</v>
      </c>
      <c r="O295" s="14" t="s">
        <v>40</v>
      </c>
      <c r="P295" s="39" t="s">
        <v>867</v>
      </c>
      <c r="Q295" s="39" t="s">
        <v>868</v>
      </c>
      <c r="R295" s="39" t="s">
        <v>43</v>
      </c>
      <c r="S295" s="14" t="s">
        <v>43</v>
      </c>
      <c r="T295" s="39"/>
      <c r="U295" s="39"/>
      <c r="V295" s="14"/>
    </row>
    <row r="296" spans="1:23" ht="36" x14ac:dyDescent="0.2">
      <c r="A296" s="6">
        <f ca="1">IF(B296="","",MAX($A$11:A295)+1)</f>
        <v>280</v>
      </c>
      <c r="B296" s="39">
        <f>B295+1</f>
        <v>2</v>
      </c>
      <c r="C296" s="40" t="s">
        <v>869</v>
      </c>
      <c r="D296" s="41" t="s">
        <v>870</v>
      </c>
      <c r="E296" s="17" t="s">
        <v>175</v>
      </c>
      <c r="F296" s="41"/>
      <c r="G296" s="19" t="s">
        <v>30</v>
      </c>
      <c r="H296" s="14" t="s">
        <v>866</v>
      </c>
      <c r="I296" s="39" t="s">
        <v>563</v>
      </c>
      <c r="J296" s="39" t="s">
        <v>600</v>
      </c>
      <c r="K296" s="39" t="s">
        <v>601</v>
      </c>
      <c r="L296" s="39" t="s">
        <v>49</v>
      </c>
      <c r="M296" s="20" t="s">
        <v>120</v>
      </c>
      <c r="N296" s="39">
        <v>2.66</v>
      </c>
      <c r="O296" s="14" t="s">
        <v>40</v>
      </c>
      <c r="P296" s="39" t="s">
        <v>867</v>
      </c>
      <c r="Q296" s="39" t="s">
        <v>868</v>
      </c>
      <c r="R296" s="39" t="s">
        <v>43</v>
      </c>
      <c r="S296" s="14" t="s">
        <v>43</v>
      </c>
      <c r="T296" s="39"/>
      <c r="U296" s="39"/>
      <c r="V296" s="14"/>
    </row>
    <row r="297" spans="1:23" ht="36" x14ac:dyDescent="0.2">
      <c r="A297" s="6">
        <f ca="1">IF(B297="","",MAX($A$11:A296)+1)</f>
        <v>281</v>
      </c>
      <c r="B297" s="39">
        <f t="shared" ref="B297:B326" si="8">B296+1</f>
        <v>3</v>
      </c>
      <c r="C297" s="40" t="s">
        <v>871</v>
      </c>
      <c r="D297" s="39"/>
      <c r="E297" s="17" t="s">
        <v>30</v>
      </c>
      <c r="F297" s="41" t="s">
        <v>872</v>
      </c>
      <c r="G297" s="19" t="s">
        <v>32</v>
      </c>
      <c r="H297" s="14" t="s">
        <v>866</v>
      </c>
      <c r="I297" s="39" t="s">
        <v>563</v>
      </c>
      <c r="J297" s="39" t="s">
        <v>600</v>
      </c>
      <c r="K297" s="39" t="s">
        <v>601</v>
      </c>
      <c r="L297" s="39" t="s">
        <v>49</v>
      </c>
      <c r="M297" s="20" t="s">
        <v>120</v>
      </c>
      <c r="N297" s="39">
        <v>2.66</v>
      </c>
      <c r="O297" s="14" t="s">
        <v>40</v>
      </c>
      <c r="P297" s="39" t="s">
        <v>867</v>
      </c>
      <c r="Q297" s="39" t="s">
        <v>868</v>
      </c>
      <c r="R297" s="39" t="s">
        <v>94</v>
      </c>
      <c r="S297" s="14" t="s">
        <v>43</v>
      </c>
      <c r="T297" s="39"/>
      <c r="U297" s="39"/>
      <c r="V297" s="14"/>
    </row>
    <row r="298" spans="1:23" ht="36" x14ac:dyDescent="0.2">
      <c r="A298" s="6">
        <f ca="1">IF(B298="","",MAX($A$11:A297)+1)</f>
        <v>282</v>
      </c>
      <c r="B298" s="39">
        <f t="shared" si="8"/>
        <v>4</v>
      </c>
      <c r="C298" s="40" t="s">
        <v>873</v>
      </c>
      <c r="D298" s="41" t="s">
        <v>874</v>
      </c>
      <c r="E298" s="17" t="s">
        <v>91</v>
      </c>
      <c r="F298" s="41"/>
      <c r="G298" s="19" t="s">
        <v>30</v>
      </c>
      <c r="H298" s="14" t="s">
        <v>866</v>
      </c>
      <c r="I298" s="39" t="s">
        <v>563</v>
      </c>
      <c r="J298" s="39" t="s">
        <v>600</v>
      </c>
      <c r="K298" s="39" t="s">
        <v>601</v>
      </c>
      <c r="L298" s="39" t="s">
        <v>84</v>
      </c>
      <c r="M298" s="20" t="s">
        <v>85</v>
      </c>
      <c r="N298" s="39" t="s">
        <v>455</v>
      </c>
      <c r="O298" s="14" t="s">
        <v>40</v>
      </c>
      <c r="P298" s="39" t="s">
        <v>867</v>
      </c>
      <c r="Q298" s="39" t="s">
        <v>868</v>
      </c>
      <c r="R298" s="39" t="s">
        <v>43</v>
      </c>
      <c r="S298" s="14" t="s">
        <v>43</v>
      </c>
      <c r="T298" s="39"/>
      <c r="U298" s="39"/>
      <c r="V298" s="14"/>
    </row>
    <row r="299" spans="1:23" ht="36" x14ac:dyDescent="0.2">
      <c r="A299" s="6">
        <f ca="1">IF(B299="","",MAX($A$11:A298)+1)</f>
        <v>283</v>
      </c>
      <c r="B299" s="39">
        <f t="shared" si="8"/>
        <v>5</v>
      </c>
      <c r="C299" s="40" t="s">
        <v>875</v>
      </c>
      <c r="D299" s="41" t="s">
        <v>876</v>
      </c>
      <c r="E299" s="17" t="s">
        <v>91</v>
      </c>
      <c r="F299" s="41"/>
      <c r="G299" s="19" t="s">
        <v>30</v>
      </c>
      <c r="H299" s="14" t="s">
        <v>866</v>
      </c>
      <c r="I299" s="39" t="s">
        <v>563</v>
      </c>
      <c r="J299" s="39" t="s">
        <v>600</v>
      </c>
      <c r="K299" s="39" t="s">
        <v>601</v>
      </c>
      <c r="L299" s="39" t="s">
        <v>130</v>
      </c>
      <c r="M299" s="20" t="s">
        <v>50</v>
      </c>
      <c r="N299" s="39" t="s">
        <v>163</v>
      </c>
      <c r="O299" s="14" t="s">
        <v>40</v>
      </c>
      <c r="P299" s="39" t="s">
        <v>867</v>
      </c>
      <c r="Q299" s="39" t="s">
        <v>868</v>
      </c>
      <c r="R299" s="39" t="s">
        <v>43</v>
      </c>
      <c r="S299" s="14" t="s">
        <v>43</v>
      </c>
      <c r="T299" s="39"/>
      <c r="U299" s="39"/>
      <c r="V299" s="14"/>
    </row>
    <row r="300" spans="1:23" ht="36" x14ac:dyDescent="0.2">
      <c r="A300" s="6">
        <f ca="1">IF(B300="","",MAX($A$11:A299)+1)</f>
        <v>284</v>
      </c>
      <c r="B300" s="39">
        <f t="shared" si="8"/>
        <v>6</v>
      </c>
      <c r="C300" s="40" t="s">
        <v>877</v>
      </c>
      <c r="D300" s="39"/>
      <c r="E300" s="17" t="s">
        <v>30</v>
      </c>
      <c r="F300" s="41" t="s">
        <v>878</v>
      </c>
      <c r="G300" s="19" t="s">
        <v>389</v>
      </c>
      <c r="H300" s="14" t="s">
        <v>866</v>
      </c>
      <c r="I300" s="39" t="s">
        <v>563</v>
      </c>
      <c r="J300" s="39" t="s">
        <v>600</v>
      </c>
      <c r="K300" s="39" t="s">
        <v>601</v>
      </c>
      <c r="L300" s="39" t="s">
        <v>454</v>
      </c>
      <c r="M300" s="20" t="s">
        <v>85</v>
      </c>
      <c r="N300" s="39" t="s">
        <v>455</v>
      </c>
      <c r="O300" s="14" t="s">
        <v>40</v>
      </c>
      <c r="P300" s="39" t="s">
        <v>867</v>
      </c>
      <c r="Q300" s="39" t="s">
        <v>868</v>
      </c>
      <c r="R300" s="39" t="s">
        <v>43</v>
      </c>
      <c r="S300" s="14" t="s">
        <v>43</v>
      </c>
      <c r="T300" s="39"/>
      <c r="U300" s="39"/>
      <c r="V300" s="14"/>
    </row>
    <row r="301" spans="1:23" ht="36" x14ac:dyDescent="0.2">
      <c r="A301" s="6">
        <f ca="1">IF(B301="","",MAX($A$11:A300)+1)</f>
        <v>285</v>
      </c>
      <c r="B301" s="39">
        <f t="shared" si="8"/>
        <v>7</v>
      </c>
      <c r="C301" s="40" t="s">
        <v>879</v>
      </c>
      <c r="D301" s="39"/>
      <c r="E301" s="17" t="s">
        <v>30</v>
      </c>
      <c r="F301" s="41" t="s">
        <v>880</v>
      </c>
      <c r="G301" s="19" t="s">
        <v>239</v>
      </c>
      <c r="H301" s="14" t="s">
        <v>866</v>
      </c>
      <c r="I301" s="39" t="s">
        <v>563</v>
      </c>
      <c r="J301" s="39" t="s">
        <v>600</v>
      </c>
      <c r="K301" s="39" t="s">
        <v>601</v>
      </c>
      <c r="L301" s="39" t="s">
        <v>454</v>
      </c>
      <c r="M301" s="20" t="s">
        <v>85</v>
      </c>
      <c r="N301" s="39" t="s">
        <v>455</v>
      </c>
      <c r="O301" s="14" t="s">
        <v>40</v>
      </c>
      <c r="P301" s="39" t="s">
        <v>867</v>
      </c>
      <c r="Q301" s="39" t="s">
        <v>868</v>
      </c>
      <c r="R301" s="39" t="s">
        <v>43</v>
      </c>
      <c r="S301" s="14" t="s">
        <v>43</v>
      </c>
      <c r="T301" s="39"/>
      <c r="U301" s="39"/>
      <c r="V301" s="14"/>
    </row>
    <row r="302" spans="1:23" ht="36" x14ac:dyDescent="0.2">
      <c r="A302" s="6">
        <f ca="1">IF(B302="","",MAX($A$11:A301)+1)</f>
        <v>286</v>
      </c>
      <c r="B302" s="39">
        <f t="shared" si="8"/>
        <v>8</v>
      </c>
      <c r="C302" s="40" t="s">
        <v>881</v>
      </c>
      <c r="D302" s="41" t="s">
        <v>882</v>
      </c>
      <c r="E302" s="17" t="s">
        <v>184</v>
      </c>
      <c r="F302" s="41"/>
      <c r="G302" s="19" t="s">
        <v>30</v>
      </c>
      <c r="H302" s="14" t="s">
        <v>866</v>
      </c>
      <c r="I302" s="39" t="s">
        <v>563</v>
      </c>
      <c r="J302" s="39" t="s">
        <v>600</v>
      </c>
      <c r="K302" s="39" t="s">
        <v>601</v>
      </c>
      <c r="L302" s="39" t="s">
        <v>130</v>
      </c>
      <c r="M302" s="20" t="s">
        <v>50</v>
      </c>
      <c r="N302" s="39" t="s">
        <v>163</v>
      </c>
      <c r="O302" s="14" t="s">
        <v>40</v>
      </c>
      <c r="P302" s="39" t="s">
        <v>867</v>
      </c>
      <c r="Q302" s="39" t="s">
        <v>868</v>
      </c>
      <c r="R302" s="39" t="s">
        <v>43</v>
      </c>
      <c r="S302" s="14" t="s">
        <v>43</v>
      </c>
      <c r="T302" s="39"/>
      <c r="U302" s="39"/>
      <c r="V302" s="14"/>
    </row>
    <row r="303" spans="1:23" s="25" customFormat="1" ht="36" x14ac:dyDescent="0.2">
      <c r="A303" s="6">
        <f ca="1">IF(B303="","",MAX($A$11:A302)+1)</f>
        <v>287</v>
      </c>
      <c r="B303" s="39">
        <f t="shared" si="8"/>
        <v>9</v>
      </c>
      <c r="C303" s="22" t="s">
        <v>883</v>
      </c>
      <c r="D303" s="23" t="s">
        <v>884</v>
      </c>
      <c r="E303" s="17" t="s">
        <v>239</v>
      </c>
      <c r="F303" s="17"/>
      <c r="G303" s="19" t="s">
        <v>30</v>
      </c>
      <c r="H303" s="14" t="s">
        <v>866</v>
      </c>
      <c r="I303" s="14" t="s">
        <v>563</v>
      </c>
      <c r="J303" s="39" t="s">
        <v>600</v>
      </c>
      <c r="K303" s="39" t="s">
        <v>601</v>
      </c>
      <c r="L303" s="39" t="s">
        <v>130</v>
      </c>
      <c r="M303" s="20" t="s">
        <v>50</v>
      </c>
      <c r="N303" s="39" t="s">
        <v>163</v>
      </c>
      <c r="O303" s="14" t="s">
        <v>40</v>
      </c>
      <c r="P303" s="14" t="s">
        <v>885</v>
      </c>
      <c r="Q303" s="39" t="s">
        <v>868</v>
      </c>
      <c r="R303" s="39" t="s">
        <v>43</v>
      </c>
      <c r="S303" s="14" t="s">
        <v>43</v>
      </c>
      <c r="T303" s="14"/>
      <c r="U303" s="14"/>
      <c r="V303" s="14"/>
      <c r="W303" s="6"/>
    </row>
    <row r="304" spans="1:23" ht="36" x14ac:dyDescent="0.2">
      <c r="A304" s="6">
        <f ca="1">IF(B304="","",MAX($A$11:A303)+1)</f>
        <v>288</v>
      </c>
      <c r="B304" s="39">
        <f t="shared" si="8"/>
        <v>10</v>
      </c>
      <c r="C304" s="35" t="s">
        <v>886</v>
      </c>
      <c r="D304" s="23" t="s">
        <v>887</v>
      </c>
      <c r="E304" s="17" t="s">
        <v>321</v>
      </c>
      <c r="F304" s="14"/>
      <c r="G304" s="19" t="s">
        <v>30</v>
      </c>
      <c r="H304" s="14" t="s">
        <v>888</v>
      </c>
      <c r="I304" s="14" t="s">
        <v>650</v>
      </c>
      <c r="J304" s="39" t="s">
        <v>600</v>
      </c>
      <c r="K304" s="14" t="s">
        <v>601</v>
      </c>
      <c r="L304" s="14" t="s">
        <v>889</v>
      </c>
      <c r="M304" s="20" t="s">
        <v>63</v>
      </c>
      <c r="N304" s="14" t="s">
        <v>890</v>
      </c>
      <c r="O304" s="14" t="s">
        <v>40</v>
      </c>
      <c r="P304" s="39" t="s">
        <v>867</v>
      </c>
      <c r="Q304" s="39" t="s">
        <v>868</v>
      </c>
      <c r="R304" s="14" t="s">
        <v>43</v>
      </c>
      <c r="S304" s="14" t="s">
        <v>43</v>
      </c>
      <c r="T304" s="14"/>
      <c r="U304" s="14"/>
      <c r="V304" s="14"/>
    </row>
    <row r="305" spans="1:23" ht="36" x14ac:dyDescent="0.2">
      <c r="A305" s="6">
        <f ca="1">IF(B305="","",MAX($A$11:A304)+1)</f>
        <v>289</v>
      </c>
      <c r="B305" s="39">
        <f t="shared" si="8"/>
        <v>11</v>
      </c>
      <c r="C305" s="35" t="s">
        <v>891</v>
      </c>
      <c r="D305" s="14"/>
      <c r="E305" s="17" t="s">
        <v>30</v>
      </c>
      <c r="F305" s="27" t="s">
        <v>892</v>
      </c>
      <c r="G305" s="19" t="s">
        <v>102</v>
      </c>
      <c r="H305" s="14" t="s">
        <v>888</v>
      </c>
      <c r="I305" s="14" t="s">
        <v>650</v>
      </c>
      <c r="J305" s="39" t="s">
        <v>600</v>
      </c>
      <c r="K305" s="14" t="s">
        <v>601</v>
      </c>
      <c r="L305" s="14" t="s">
        <v>454</v>
      </c>
      <c r="M305" s="20" t="s">
        <v>85</v>
      </c>
      <c r="N305" s="14" t="s">
        <v>455</v>
      </c>
      <c r="O305" s="14" t="s">
        <v>40</v>
      </c>
      <c r="P305" s="39" t="s">
        <v>867</v>
      </c>
      <c r="Q305" s="39" t="s">
        <v>868</v>
      </c>
      <c r="R305" s="14" t="s">
        <v>43</v>
      </c>
      <c r="S305" s="14" t="s">
        <v>109</v>
      </c>
      <c r="T305" s="14"/>
      <c r="U305" s="14"/>
      <c r="V305" s="14"/>
    </row>
    <row r="306" spans="1:23" ht="36" x14ac:dyDescent="0.2">
      <c r="A306" s="6">
        <f ca="1">IF(B306="","",MAX($A$11:A305)+1)</f>
        <v>290</v>
      </c>
      <c r="B306" s="39">
        <f t="shared" si="8"/>
        <v>12</v>
      </c>
      <c r="C306" s="22" t="s">
        <v>893</v>
      </c>
      <c r="D306" s="23" t="s">
        <v>894</v>
      </c>
      <c r="E306" s="17" t="s">
        <v>47</v>
      </c>
      <c r="F306" s="14"/>
      <c r="G306" s="19" t="s">
        <v>30</v>
      </c>
      <c r="H306" s="14" t="s">
        <v>866</v>
      </c>
      <c r="I306" s="14" t="s">
        <v>207</v>
      </c>
      <c r="J306" s="39" t="s">
        <v>600</v>
      </c>
      <c r="K306" s="14" t="s">
        <v>601</v>
      </c>
      <c r="L306" s="14" t="s">
        <v>454</v>
      </c>
      <c r="M306" s="20" t="s">
        <v>85</v>
      </c>
      <c r="N306" s="33" t="s">
        <v>455</v>
      </c>
      <c r="O306" s="14" t="s">
        <v>40</v>
      </c>
      <c r="P306" s="39" t="s">
        <v>867</v>
      </c>
      <c r="Q306" s="39" t="s">
        <v>868</v>
      </c>
      <c r="R306" s="14" t="s">
        <v>43</v>
      </c>
      <c r="S306" s="14" t="s">
        <v>43</v>
      </c>
      <c r="T306" s="14"/>
      <c r="U306" s="14"/>
      <c r="V306" s="14"/>
    </row>
    <row r="307" spans="1:23" ht="36" x14ac:dyDescent="0.2">
      <c r="A307" s="6">
        <f ca="1">IF(B307="","",MAX($A$11:A306)+1)</f>
        <v>291</v>
      </c>
      <c r="B307" s="39">
        <f t="shared" si="8"/>
        <v>13</v>
      </c>
      <c r="C307" s="22" t="s">
        <v>895</v>
      </c>
      <c r="D307" s="23" t="s">
        <v>894</v>
      </c>
      <c r="E307" s="17" t="s">
        <v>47</v>
      </c>
      <c r="F307" s="14"/>
      <c r="G307" s="19" t="s">
        <v>30</v>
      </c>
      <c r="H307" s="14" t="s">
        <v>866</v>
      </c>
      <c r="I307" s="14" t="s">
        <v>668</v>
      </c>
      <c r="J307" s="39" t="s">
        <v>600</v>
      </c>
      <c r="K307" s="14" t="s">
        <v>601</v>
      </c>
      <c r="L307" s="14" t="s">
        <v>37</v>
      </c>
      <c r="M307" s="20" t="s">
        <v>120</v>
      </c>
      <c r="N307" s="14" t="s">
        <v>137</v>
      </c>
      <c r="O307" s="14" t="s">
        <v>40</v>
      </c>
      <c r="P307" s="39" t="s">
        <v>867</v>
      </c>
      <c r="Q307" s="39" t="s">
        <v>868</v>
      </c>
      <c r="R307" s="14" t="s">
        <v>43</v>
      </c>
      <c r="S307" s="14" t="s">
        <v>109</v>
      </c>
      <c r="T307" s="14"/>
      <c r="U307" s="14"/>
      <c r="V307" s="14"/>
    </row>
    <row r="308" spans="1:23" s="25" customFormat="1" ht="36" x14ac:dyDescent="0.2">
      <c r="A308" s="6">
        <f ca="1">IF(B308="","",MAX($A$11:A307)+1)</f>
        <v>292</v>
      </c>
      <c r="B308" s="39">
        <f t="shared" si="8"/>
        <v>14</v>
      </c>
      <c r="C308" s="22" t="s">
        <v>896</v>
      </c>
      <c r="D308" s="23" t="s">
        <v>897</v>
      </c>
      <c r="E308" s="17" t="s">
        <v>54</v>
      </c>
      <c r="F308" s="17"/>
      <c r="G308" s="19" t="s">
        <v>30</v>
      </c>
      <c r="H308" s="14" t="s">
        <v>866</v>
      </c>
      <c r="I308" s="14" t="s">
        <v>898</v>
      </c>
      <c r="J308" s="39" t="s">
        <v>600</v>
      </c>
      <c r="K308" s="39" t="s">
        <v>601</v>
      </c>
      <c r="L308" s="20" t="s">
        <v>88</v>
      </c>
      <c r="M308" s="20" t="s">
        <v>120</v>
      </c>
      <c r="N308" s="14">
        <v>2.66</v>
      </c>
      <c r="O308" s="14" t="s">
        <v>40</v>
      </c>
      <c r="P308" s="14" t="s">
        <v>885</v>
      </c>
      <c r="Q308" s="39" t="s">
        <v>868</v>
      </c>
      <c r="R308" s="14" t="s">
        <v>290</v>
      </c>
      <c r="S308" s="14" t="s">
        <v>43</v>
      </c>
      <c r="T308" s="14"/>
      <c r="U308" s="14"/>
      <c r="V308" s="14"/>
      <c r="W308" s="6"/>
    </row>
    <row r="309" spans="1:23" ht="36" x14ac:dyDescent="0.2">
      <c r="A309" s="6">
        <f ca="1">IF(B309="","",MAX($A$11:A308)+1)</f>
        <v>293</v>
      </c>
      <c r="B309" s="39">
        <f t="shared" si="8"/>
        <v>15</v>
      </c>
      <c r="C309" s="22" t="s">
        <v>899</v>
      </c>
      <c r="D309" s="23" t="s">
        <v>900</v>
      </c>
      <c r="E309" s="17" t="s">
        <v>47</v>
      </c>
      <c r="F309" s="14"/>
      <c r="G309" s="19" t="s">
        <v>30</v>
      </c>
      <c r="H309" s="14" t="s">
        <v>866</v>
      </c>
      <c r="I309" s="14" t="s">
        <v>118</v>
      </c>
      <c r="J309" s="39" t="s">
        <v>600</v>
      </c>
      <c r="K309" s="14" t="s">
        <v>601</v>
      </c>
      <c r="L309" s="14" t="s">
        <v>88</v>
      </c>
      <c r="M309" s="20" t="s">
        <v>120</v>
      </c>
      <c r="N309" s="33" t="s">
        <v>137</v>
      </c>
      <c r="O309" s="14" t="s">
        <v>40</v>
      </c>
      <c r="P309" s="39" t="s">
        <v>867</v>
      </c>
      <c r="Q309" s="39" t="s">
        <v>868</v>
      </c>
      <c r="R309" s="14" t="s">
        <v>43</v>
      </c>
      <c r="S309" s="14" t="s">
        <v>43</v>
      </c>
      <c r="T309" s="14"/>
      <c r="U309" s="14"/>
      <c r="V309" s="14"/>
    </row>
    <row r="310" spans="1:23" ht="36" x14ac:dyDescent="0.2">
      <c r="A310" s="6">
        <f ca="1">IF(B310="","",MAX($A$11:A309)+1)</f>
        <v>294</v>
      </c>
      <c r="B310" s="39">
        <f t="shared" si="8"/>
        <v>16</v>
      </c>
      <c r="C310" s="22" t="s">
        <v>901</v>
      </c>
      <c r="D310" s="23" t="s">
        <v>902</v>
      </c>
      <c r="E310" s="17" t="s">
        <v>239</v>
      </c>
      <c r="F310" s="14"/>
      <c r="G310" s="19" t="s">
        <v>30</v>
      </c>
      <c r="H310" s="14" t="s">
        <v>866</v>
      </c>
      <c r="I310" s="14" t="s">
        <v>118</v>
      </c>
      <c r="J310" s="39" t="s">
        <v>600</v>
      </c>
      <c r="K310" s="14" t="s">
        <v>601</v>
      </c>
      <c r="L310" s="14" t="s">
        <v>130</v>
      </c>
      <c r="M310" s="20" t="s">
        <v>50</v>
      </c>
      <c r="N310" s="14">
        <v>2.86</v>
      </c>
      <c r="O310" s="14" t="s">
        <v>40</v>
      </c>
      <c r="P310" s="39" t="s">
        <v>867</v>
      </c>
      <c r="Q310" s="39" t="s">
        <v>868</v>
      </c>
      <c r="R310" s="14" t="s">
        <v>94</v>
      </c>
      <c r="S310" s="14" t="s">
        <v>43</v>
      </c>
      <c r="T310" s="14"/>
      <c r="U310" s="14"/>
      <c r="V310" s="14"/>
    </row>
    <row r="311" spans="1:23" ht="36" x14ac:dyDescent="0.2">
      <c r="A311" s="6">
        <f ca="1">IF(B311="","",MAX($A$11:A310)+1)</f>
        <v>295</v>
      </c>
      <c r="B311" s="39">
        <f t="shared" si="8"/>
        <v>17</v>
      </c>
      <c r="C311" s="22" t="s">
        <v>903</v>
      </c>
      <c r="D311" s="23" t="s">
        <v>904</v>
      </c>
      <c r="E311" s="17" t="s">
        <v>389</v>
      </c>
      <c r="F311" s="14"/>
      <c r="G311" s="19" t="s">
        <v>30</v>
      </c>
      <c r="H311" s="14" t="s">
        <v>905</v>
      </c>
      <c r="I311" s="14" t="s">
        <v>134</v>
      </c>
      <c r="J311" s="39" t="s">
        <v>600</v>
      </c>
      <c r="K311" s="14" t="s">
        <v>601</v>
      </c>
      <c r="L311" s="14" t="s">
        <v>130</v>
      </c>
      <c r="M311" s="20" t="s">
        <v>50</v>
      </c>
      <c r="N311" s="33" t="s">
        <v>163</v>
      </c>
      <c r="O311" s="14" t="s">
        <v>40</v>
      </c>
      <c r="P311" s="39" t="s">
        <v>867</v>
      </c>
      <c r="Q311" s="39" t="s">
        <v>868</v>
      </c>
      <c r="R311" s="14" t="s">
        <v>94</v>
      </c>
      <c r="S311" s="14" t="s">
        <v>43</v>
      </c>
      <c r="T311" s="14"/>
      <c r="U311" s="14"/>
      <c r="V311" s="14"/>
    </row>
    <row r="312" spans="1:23" ht="36" x14ac:dyDescent="0.2">
      <c r="A312" s="6">
        <f ca="1">IF(B312="","",MAX($A$11:A311)+1)</f>
        <v>296</v>
      </c>
      <c r="B312" s="39">
        <f t="shared" si="8"/>
        <v>18</v>
      </c>
      <c r="C312" s="40" t="s">
        <v>906</v>
      </c>
      <c r="D312" s="44" t="s">
        <v>907</v>
      </c>
      <c r="E312" s="17" t="s">
        <v>341</v>
      </c>
      <c r="F312" s="41"/>
      <c r="G312" s="19" t="s">
        <v>30</v>
      </c>
      <c r="H312" s="14" t="s">
        <v>866</v>
      </c>
      <c r="I312" s="17" t="s">
        <v>61</v>
      </c>
      <c r="J312" s="39" t="s">
        <v>600</v>
      </c>
      <c r="K312" s="39" t="s">
        <v>601</v>
      </c>
      <c r="L312" s="39" t="s">
        <v>141</v>
      </c>
      <c r="M312" s="20" t="s">
        <v>99</v>
      </c>
      <c r="N312" s="39" t="s">
        <v>142</v>
      </c>
      <c r="O312" s="14" t="s">
        <v>40</v>
      </c>
      <c r="P312" s="39" t="s">
        <v>867</v>
      </c>
      <c r="Q312" s="39" t="s">
        <v>868</v>
      </c>
      <c r="R312" s="39" t="s">
        <v>43</v>
      </c>
      <c r="S312" s="14" t="s">
        <v>43</v>
      </c>
      <c r="T312" s="39"/>
      <c r="U312" s="39"/>
      <c r="V312" s="14"/>
    </row>
    <row r="313" spans="1:23" ht="36" x14ac:dyDescent="0.2">
      <c r="A313" s="6">
        <f ca="1">IF(B313="","",MAX($A$11:A312)+1)</f>
        <v>297</v>
      </c>
      <c r="B313" s="39">
        <f t="shared" si="8"/>
        <v>19</v>
      </c>
      <c r="C313" s="22" t="s">
        <v>908</v>
      </c>
      <c r="D313" s="17"/>
      <c r="E313" s="17" t="s">
        <v>30</v>
      </c>
      <c r="F313" s="23" t="s">
        <v>909</v>
      </c>
      <c r="G313" s="19" t="s">
        <v>97</v>
      </c>
      <c r="H313" s="14" t="s">
        <v>910</v>
      </c>
      <c r="I313" s="17" t="s">
        <v>79</v>
      </c>
      <c r="J313" s="39" t="s">
        <v>600</v>
      </c>
      <c r="K313" s="39" t="s">
        <v>601</v>
      </c>
      <c r="L313" s="39" t="s">
        <v>98</v>
      </c>
      <c r="M313" s="20" t="s">
        <v>99</v>
      </c>
      <c r="N313" s="39" t="s">
        <v>142</v>
      </c>
      <c r="O313" s="14" t="s">
        <v>40</v>
      </c>
      <c r="P313" s="39" t="s">
        <v>867</v>
      </c>
      <c r="Q313" s="39" t="s">
        <v>868</v>
      </c>
      <c r="R313" s="39" t="s">
        <v>43</v>
      </c>
      <c r="S313" s="14" t="s">
        <v>43</v>
      </c>
      <c r="T313" s="39"/>
      <c r="U313" s="39"/>
      <c r="V313" s="14"/>
    </row>
    <row r="314" spans="1:23" ht="36" x14ac:dyDescent="0.2">
      <c r="A314" s="6">
        <f ca="1">IF(B314="","",MAX($A$11:A313)+1)</f>
        <v>298</v>
      </c>
      <c r="B314" s="39">
        <f t="shared" si="8"/>
        <v>20</v>
      </c>
      <c r="C314" s="22" t="s">
        <v>911</v>
      </c>
      <c r="D314" s="27" t="s">
        <v>912</v>
      </c>
      <c r="E314" s="17" t="s">
        <v>341</v>
      </c>
      <c r="F314" s="14"/>
      <c r="G314" s="19" t="s">
        <v>30</v>
      </c>
      <c r="H314" s="14" t="s">
        <v>612</v>
      </c>
      <c r="I314" s="17" t="s">
        <v>79</v>
      </c>
      <c r="J314" s="39" t="s">
        <v>600</v>
      </c>
      <c r="K314" s="39" t="s">
        <v>601</v>
      </c>
      <c r="L314" s="39" t="s">
        <v>141</v>
      </c>
      <c r="M314" s="20" t="s">
        <v>99</v>
      </c>
      <c r="N314" s="39" t="s">
        <v>142</v>
      </c>
      <c r="O314" s="14" t="s">
        <v>40</v>
      </c>
      <c r="P314" s="39" t="s">
        <v>867</v>
      </c>
      <c r="Q314" s="39" t="s">
        <v>868</v>
      </c>
      <c r="R314" s="39" t="s">
        <v>913</v>
      </c>
      <c r="S314" s="14" t="s">
        <v>43</v>
      </c>
      <c r="T314" s="39"/>
      <c r="U314" s="39"/>
      <c r="V314" s="14"/>
    </row>
    <row r="315" spans="1:23" s="21" customFormat="1" ht="36" x14ac:dyDescent="0.2">
      <c r="A315" s="6">
        <f ca="1">IF(B315="","",MAX($A$11:A314)+1)</f>
        <v>299</v>
      </c>
      <c r="B315" s="39">
        <f t="shared" si="8"/>
        <v>21</v>
      </c>
      <c r="C315" s="15" t="s">
        <v>914</v>
      </c>
      <c r="D315" s="18" t="s">
        <v>915</v>
      </c>
      <c r="E315" s="17" t="s">
        <v>341</v>
      </c>
      <c r="F315" s="18"/>
      <c r="G315" s="19" t="s">
        <v>30</v>
      </c>
      <c r="H315" s="14" t="s">
        <v>866</v>
      </c>
      <c r="I315" s="17" t="s">
        <v>194</v>
      </c>
      <c r="J315" s="39" t="s">
        <v>600</v>
      </c>
      <c r="K315" s="16" t="s">
        <v>601</v>
      </c>
      <c r="L315" s="16" t="s">
        <v>84</v>
      </c>
      <c r="M315" s="20" t="s">
        <v>85</v>
      </c>
      <c r="N315" s="16" t="s">
        <v>455</v>
      </c>
      <c r="O315" s="14" t="s">
        <v>40</v>
      </c>
      <c r="P315" s="39" t="s">
        <v>867</v>
      </c>
      <c r="Q315" s="39" t="s">
        <v>868</v>
      </c>
      <c r="R315" s="16" t="s">
        <v>290</v>
      </c>
      <c r="S315" s="16" t="s">
        <v>43</v>
      </c>
      <c r="T315" s="16"/>
      <c r="U315" s="16"/>
      <c r="V315" s="14"/>
    </row>
    <row r="316" spans="1:23" s="21" customFormat="1" ht="36" x14ac:dyDescent="0.2">
      <c r="A316" s="6">
        <f ca="1">IF(B316="","",MAX($A$11:A315)+1)</f>
        <v>300</v>
      </c>
      <c r="B316" s="39">
        <f t="shared" si="8"/>
        <v>22</v>
      </c>
      <c r="C316" s="47" t="s">
        <v>916</v>
      </c>
      <c r="D316" s="16"/>
      <c r="E316" s="17" t="s">
        <v>30</v>
      </c>
      <c r="F316" s="18" t="s">
        <v>917</v>
      </c>
      <c r="G316" s="19" t="s">
        <v>321</v>
      </c>
      <c r="H316" s="14" t="s">
        <v>866</v>
      </c>
      <c r="I316" s="16" t="s">
        <v>210</v>
      </c>
      <c r="J316" s="39" t="s">
        <v>600</v>
      </c>
      <c r="K316" s="16" t="s">
        <v>601</v>
      </c>
      <c r="L316" s="16" t="s">
        <v>889</v>
      </c>
      <c r="M316" s="20" t="s">
        <v>63</v>
      </c>
      <c r="N316" s="16" t="s">
        <v>533</v>
      </c>
      <c r="O316" s="14" t="s">
        <v>40</v>
      </c>
      <c r="P316" s="39" t="s">
        <v>867</v>
      </c>
      <c r="Q316" s="39" t="s">
        <v>868</v>
      </c>
      <c r="R316" s="16" t="s">
        <v>200</v>
      </c>
      <c r="S316" s="16" t="s">
        <v>43</v>
      </c>
      <c r="T316" s="16"/>
      <c r="U316" s="16" t="s">
        <v>66</v>
      </c>
      <c r="V316" s="14"/>
    </row>
    <row r="317" spans="1:23" s="21" customFormat="1" ht="36" x14ac:dyDescent="0.2">
      <c r="A317" s="6">
        <f ca="1">IF(B317="","",MAX($A$11:A316)+1)</f>
        <v>301</v>
      </c>
      <c r="B317" s="39">
        <f t="shared" si="8"/>
        <v>23</v>
      </c>
      <c r="C317" s="47" t="s">
        <v>918</v>
      </c>
      <c r="D317" s="16"/>
      <c r="E317" s="17" t="s">
        <v>30</v>
      </c>
      <c r="F317" s="18" t="s">
        <v>919</v>
      </c>
      <c r="G317" s="19" t="s">
        <v>239</v>
      </c>
      <c r="H317" s="14" t="s">
        <v>866</v>
      </c>
      <c r="I317" s="16" t="s">
        <v>210</v>
      </c>
      <c r="J317" s="39" t="s">
        <v>600</v>
      </c>
      <c r="K317" s="16" t="s">
        <v>601</v>
      </c>
      <c r="L317" s="16" t="s">
        <v>119</v>
      </c>
      <c r="M317" s="20" t="s">
        <v>50</v>
      </c>
      <c r="N317" s="16" t="s">
        <v>163</v>
      </c>
      <c r="O317" s="14" t="s">
        <v>40</v>
      </c>
      <c r="P317" s="39" t="s">
        <v>867</v>
      </c>
      <c r="Q317" s="39" t="s">
        <v>868</v>
      </c>
      <c r="R317" s="16" t="s">
        <v>43</v>
      </c>
      <c r="S317" s="16" t="s">
        <v>109</v>
      </c>
      <c r="T317" s="16"/>
      <c r="U317" s="16"/>
      <c r="V317" s="14"/>
    </row>
    <row r="318" spans="1:23" s="21" customFormat="1" ht="36" x14ac:dyDescent="0.2">
      <c r="A318" s="6">
        <f ca="1">IF(B318="","",MAX($A$11:A317)+1)</f>
        <v>302</v>
      </c>
      <c r="B318" s="39">
        <f t="shared" si="8"/>
        <v>24</v>
      </c>
      <c r="C318" s="15" t="s">
        <v>920</v>
      </c>
      <c r="D318" s="18" t="s">
        <v>285</v>
      </c>
      <c r="E318" s="17" t="s">
        <v>184</v>
      </c>
      <c r="F318" s="18"/>
      <c r="G318" s="19" t="s">
        <v>30</v>
      </c>
      <c r="H318" s="14" t="s">
        <v>866</v>
      </c>
      <c r="I318" s="16" t="s">
        <v>213</v>
      </c>
      <c r="J318" s="39" t="s">
        <v>600</v>
      </c>
      <c r="K318" s="16" t="s">
        <v>601</v>
      </c>
      <c r="L318" s="16" t="s">
        <v>303</v>
      </c>
      <c r="M318" s="20" t="s">
        <v>99</v>
      </c>
      <c r="N318" s="16" t="s">
        <v>142</v>
      </c>
      <c r="O318" s="14" t="s">
        <v>40</v>
      </c>
      <c r="P318" s="39" t="s">
        <v>867</v>
      </c>
      <c r="Q318" s="39" t="s">
        <v>868</v>
      </c>
      <c r="R318" s="16" t="s">
        <v>43</v>
      </c>
      <c r="S318" s="16" t="s">
        <v>43</v>
      </c>
      <c r="T318" s="16"/>
      <c r="U318" s="16"/>
      <c r="V318" s="14"/>
    </row>
    <row r="319" spans="1:23" s="21" customFormat="1" ht="36" x14ac:dyDescent="0.2">
      <c r="A319" s="6">
        <f ca="1">IF(B319="","",MAX($A$11:A318)+1)</f>
        <v>303</v>
      </c>
      <c r="B319" s="39">
        <f t="shared" si="8"/>
        <v>25</v>
      </c>
      <c r="C319" s="15" t="s">
        <v>921</v>
      </c>
      <c r="D319" s="16"/>
      <c r="E319" s="17" t="s">
        <v>30</v>
      </c>
      <c r="F319" s="18" t="s">
        <v>922</v>
      </c>
      <c r="G319" s="19" t="s">
        <v>112</v>
      </c>
      <c r="H319" s="14" t="s">
        <v>866</v>
      </c>
      <c r="I319" s="16" t="s">
        <v>197</v>
      </c>
      <c r="J319" s="39" t="s">
        <v>600</v>
      </c>
      <c r="K319" s="16" t="s">
        <v>601</v>
      </c>
      <c r="L319" s="16" t="s">
        <v>119</v>
      </c>
      <c r="M319" s="20" t="s">
        <v>120</v>
      </c>
      <c r="N319" s="16" t="s">
        <v>137</v>
      </c>
      <c r="O319" s="14" t="s">
        <v>40</v>
      </c>
      <c r="P319" s="39" t="s">
        <v>867</v>
      </c>
      <c r="Q319" s="39" t="s">
        <v>868</v>
      </c>
      <c r="R319" s="16" t="s">
        <v>290</v>
      </c>
      <c r="S319" s="16" t="s">
        <v>43</v>
      </c>
      <c r="T319" s="16"/>
      <c r="U319" s="16"/>
      <c r="V319" s="14"/>
    </row>
    <row r="320" spans="1:23" s="21" customFormat="1" ht="36" x14ac:dyDescent="0.2">
      <c r="A320" s="6">
        <f ca="1">IF(B320="","",MAX($A$11:A319)+1)</f>
        <v>304</v>
      </c>
      <c r="B320" s="39">
        <f t="shared" si="8"/>
        <v>26</v>
      </c>
      <c r="C320" s="15" t="s">
        <v>923</v>
      </c>
      <c r="D320" s="18" t="s">
        <v>924</v>
      </c>
      <c r="E320" s="17" t="s">
        <v>389</v>
      </c>
      <c r="F320" s="38"/>
      <c r="G320" s="19" t="s">
        <v>30</v>
      </c>
      <c r="H320" s="14" t="s">
        <v>866</v>
      </c>
      <c r="I320" s="16" t="s">
        <v>197</v>
      </c>
      <c r="J320" s="39" t="s">
        <v>600</v>
      </c>
      <c r="K320" s="16" t="s">
        <v>601</v>
      </c>
      <c r="L320" s="16" t="s">
        <v>722</v>
      </c>
      <c r="M320" s="20" t="s">
        <v>344</v>
      </c>
      <c r="N320" s="16" t="s">
        <v>345</v>
      </c>
      <c r="O320" s="14" t="s">
        <v>40</v>
      </c>
      <c r="P320" s="39" t="s">
        <v>867</v>
      </c>
      <c r="Q320" s="39" t="s">
        <v>868</v>
      </c>
      <c r="R320" s="16" t="s">
        <v>290</v>
      </c>
      <c r="S320" s="16" t="s">
        <v>43</v>
      </c>
      <c r="T320" s="16"/>
      <c r="U320" s="16"/>
      <c r="V320" s="14"/>
    </row>
    <row r="321" spans="1:23" s="21" customFormat="1" ht="36" x14ac:dyDescent="0.2">
      <c r="A321" s="6">
        <f ca="1">IF(B321="","",MAX($A$11:A320)+1)</f>
        <v>305</v>
      </c>
      <c r="B321" s="39">
        <f t="shared" si="8"/>
        <v>27</v>
      </c>
      <c r="C321" s="15" t="s">
        <v>925</v>
      </c>
      <c r="D321" s="16"/>
      <c r="E321" s="17" t="s">
        <v>30</v>
      </c>
      <c r="F321" s="18" t="s">
        <v>926</v>
      </c>
      <c r="G321" s="19" t="s">
        <v>389</v>
      </c>
      <c r="H321" s="14" t="s">
        <v>866</v>
      </c>
      <c r="I321" s="14" t="s">
        <v>501</v>
      </c>
      <c r="J321" s="16" t="s">
        <v>927</v>
      </c>
      <c r="K321" s="16" t="s">
        <v>928</v>
      </c>
      <c r="L321" s="16" t="s">
        <v>119</v>
      </c>
      <c r="M321" s="20" t="s">
        <v>50</v>
      </c>
      <c r="N321" s="16" t="s">
        <v>163</v>
      </c>
      <c r="O321" s="14" t="s">
        <v>40</v>
      </c>
      <c r="P321" s="16" t="s">
        <v>929</v>
      </c>
      <c r="Q321" s="16" t="s">
        <v>930</v>
      </c>
      <c r="R321" s="16" t="s">
        <v>913</v>
      </c>
      <c r="S321" s="16" t="s">
        <v>43</v>
      </c>
      <c r="T321" s="16"/>
      <c r="U321" s="16"/>
      <c r="V321" s="14"/>
    </row>
    <row r="322" spans="1:23" s="21" customFormat="1" ht="36" x14ac:dyDescent="0.2">
      <c r="A322" s="6">
        <f ca="1">IF(B322="","",MAX($A$11:A321)+1)</f>
        <v>306</v>
      </c>
      <c r="B322" s="39">
        <f t="shared" si="8"/>
        <v>28</v>
      </c>
      <c r="C322" s="15" t="s">
        <v>931</v>
      </c>
      <c r="D322" s="16"/>
      <c r="E322" s="17" t="s">
        <v>30</v>
      </c>
      <c r="F322" s="18" t="s">
        <v>932</v>
      </c>
      <c r="G322" s="19" t="s">
        <v>321</v>
      </c>
      <c r="H322" s="14" t="s">
        <v>866</v>
      </c>
      <c r="I322" s="14" t="s">
        <v>501</v>
      </c>
      <c r="J322" s="16" t="s">
        <v>927</v>
      </c>
      <c r="K322" s="16" t="s">
        <v>928</v>
      </c>
      <c r="L322" s="16" t="s">
        <v>84</v>
      </c>
      <c r="M322" s="20" t="s">
        <v>85</v>
      </c>
      <c r="N322" s="16" t="s">
        <v>455</v>
      </c>
      <c r="O322" s="14" t="s">
        <v>40</v>
      </c>
      <c r="P322" s="16" t="s">
        <v>929</v>
      </c>
      <c r="Q322" s="16" t="s">
        <v>930</v>
      </c>
      <c r="R322" s="16" t="s">
        <v>933</v>
      </c>
      <c r="S322" s="16" t="s">
        <v>43</v>
      </c>
      <c r="T322" s="16"/>
      <c r="U322" s="16" t="s">
        <v>66</v>
      </c>
      <c r="V322" s="14"/>
    </row>
    <row r="323" spans="1:23" s="21" customFormat="1" ht="36" x14ac:dyDescent="0.2">
      <c r="A323" s="6">
        <f ca="1">IF(B323="","",MAX($A$11:A322)+1)</f>
        <v>307</v>
      </c>
      <c r="B323" s="39">
        <f t="shared" si="8"/>
        <v>29</v>
      </c>
      <c r="C323" s="15" t="s">
        <v>934</v>
      </c>
      <c r="D323" s="16"/>
      <c r="E323" s="17" t="s">
        <v>30</v>
      </c>
      <c r="F323" s="18" t="s">
        <v>935</v>
      </c>
      <c r="G323" s="19" t="s">
        <v>47</v>
      </c>
      <c r="H323" s="14" t="s">
        <v>866</v>
      </c>
      <c r="I323" s="14" t="s">
        <v>501</v>
      </c>
      <c r="J323" s="16" t="s">
        <v>927</v>
      </c>
      <c r="K323" s="16" t="s">
        <v>928</v>
      </c>
      <c r="L323" s="16" t="s">
        <v>49</v>
      </c>
      <c r="M323" s="20" t="s">
        <v>120</v>
      </c>
      <c r="N323" s="16" t="s">
        <v>137</v>
      </c>
      <c r="O323" s="14" t="s">
        <v>40</v>
      </c>
      <c r="P323" s="16" t="s">
        <v>929</v>
      </c>
      <c r="Q323" s="16" t="s">
        <v>930</v>
      </c>
      <c r="R323" s="16" t="s">
        <v>94</v>
      </c>
      <c r="S323" s="16" t="s">
        <v>43</v>
      </c>
      <c r="T323" s="16"/>
      <c r="U323" s="16"/>
      <c r="V323" s="14"/>
    </row>
    <row r="324" spans="1:23" s="21" customFormat="1" ht="36" x14ac:dyDescent="0.2">
      <c r="A324" s="6">
        <f ca="1">IF(B324="","",MAX($A$11:A323)+1)</f>
        <v>308</v>
      </c>
      <c r="B324" s="39">
        <f t="shared" si="8"/>
        <v>30</v>
      </c>
      <c r="C324" s="15" t="s">
        <v>936</v>
      </c>
      <c r="D324" s="16"/>
      <c r="E324" s="17" t="s">
        <v>30</v>
      </c>
      <c r="F324" s="18" t="s">
        <v>935</v>
      </c>
      <c r="G324" s="19" t="s">
        <v>47</v>
      </c>
      <c r="H324" s="14" t="s">
        <v>866</v>
      </c>
      <c r="I324" s="16" t="s">
        <v>505</v>
      </c>
      <c r="J324" s="16" t="s">
        <v>927</v>
      </c>
      <c r="K324" s="16" t="s">
        <v>928</v>
      </c>
      <c r="L324" s="16" t="s">
        <v>49</v>
      </c>
      <c r="M324" s="20" t="s">
        <v>50</v>
      </c>
      <c r="N324" s="16" t="s">
        <v>163</v>
      </c>
      <c r="O324" s="14" t="s">
        <v>40</v>
      </c>
      <c r="P324" s="16" t="s">
        <v>929</v>
      </c>
      <c r="Q324" s="16" t="s">
        <v>930</v>
      </c>
      <c r="R324" s="16" t="s">
        <v>933</v>
      </c>
      <c r="S324" s="16" t="s">
        <v>43</v>
      </c>
      <c r="T324" s="16"/>
      <c r="U324" s="16"/>
      <c r="V324" s="14"/>
    </row>
    <row r="325" spans="1:23" s="21" customFormat="1" ht="36" x14ac:dyDescent="0.2">
      <c r="A325" s="6">
        <f ca="1">IF(B325="","",MAX($A$11:A324)+1)</f>
        <v>309</v>
      </c>
      <c r="B325" s="39">
        <f t="shared" si="8"/>
        <v>31</v>
      </c>
      <c r="C325" s="22" t="s">
        <v>937</v>
      </c>
      <c r="D325" s="23" t="s">
        <v>938</v>
      </c>
      <c r="E325" s="17" t="s">
        <v>117</v>
      </c>
      <c r="F325" s="14"/>
      <c r="G325" s="19" t="s">
        <v>30</v>
      </c>
      <c r="H325" s="14" t="s">
        <v>939</v>
      </c>
      <c r="I325" s="14" t="s">
        <v>650</v>
      </c>
      <c r="J325" s="39" t="s">
        <v>600</v>
      </c>
      <c r="K325" s="16" t="s">
        <v>601</v>
      </c>
      <c r="L325" s="17" t="s">
        <v>626</v>
      </c>
      <c r="M325" s="20" t="s">
        <v>120</v>
      </c>
      <c r="N325" s="14">
        <v>2.66</v>
      </c>
      <c r="O325" s="14" t="s">
        <v>40</v>
      </c>
      <c r="P325" s="39" t="s">
        <v>867</v>
      </c>
      <c r="Q325" s="39" t="s">
        <v>868</v>
      </c>
      <c r="R325" s="14" t="s">
        <v>43</v>
      </c>
      <c r="S325" s="14" t="s">
        <v>109</v>
      </c>
      <c r="T325" s="14"/>
      <c r="U325" s="14"/>
      <c r="V325" s="14"/>
    </row>
    <row r="326" spans="1:23" s="21" customFormat="1" ht="36" x14ac:dyDescent="0.2">
      <c r="A326" s="6">
        <f ca="1">IF(B326="","",MAX($A$11:A325)+1)</f>
        <v>310</v>
      </c>
      <c r="B326" s="39">
        <f t="shared" si="8"/>
        <v>32</v>
      </c>
      <c r="C326" s="22" t="s">
        <v>940</v>
      </c>
      <c r="D326" s="23" t="s">
        <v>941</v>
      </c>
      <c r="E326" s="17" t="s">
        <v>117</v>
      </c>
      <c r="F326" s="17"/>
      <c r="G326" s="19" t="s">
        <v>30</v>
      </c>
      <c r="H326" s="17" t="s">
        <v>605</v>
      </c>
      <c r="I326" s="14" t="s">
        <v>563</v>
      </c>
      <c r="J326" s="39" t="s">
        <v>600</v>
      </c>
      <c r="K326" s="39" t="s">
        <v>601</v>
      </c>
      <c r="L326" s="20" t="s">
        <v>130</v>
      </c>
      <c r="M326" s="20" t="s">
        <v>50</v>
      </c>
      <c r="N326" s="14">
        <v>2.86</v>
      </c>
      <c r="O326" s="14" t="s">
        <v>40</v>
      </c>
      <c r="P326" s="14" t="s">
        <v>885</v>
      </c>
      <c r="Q326" s="39" t="s">
        <v>868</v>
      </c>
      <c r="R326" s="14" t="s">
        <v>200</v>
      </c>
      <c r="S326" s="14" t="s">
        <v>43</v>
      </c>
      <c r="T326" s="16"/>
      <c r="U326" s="16"/>
      <c r="V326" s="14"/>
    </row>
    <row r="327" spans="1:23" x14ac:dyDescent="0.2">
      <c r="A327" s="6" t="str">
        <f>IF(B327="","",MAX($A$11:A326)+1)</f>
        <v/>
      </c>
      <c r="B327" s="10"/>
      <c r="C327" s="57" t="s">
        <v>942</v>
      </c>
      <c r="D327" s="57"/>
      <c r="E327" s="57"/>
      <c r="F327" s="57"/>
      <c r="G327" s="19" t="s">
        <v>30</v>
      </c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3" s="25" customFormat="1" ht="24" x14ac:dyDescent="0.2">
      <c r="A328" s="6">
        <f ca="1">IF(B328="","",MAX($A$11:A327)+1)</f>
        <v>311</v>
      </c>
      <c r="B328" s="14">
        <v>1</v>
      </c>
      <c r="C328" s="22" t="s">
        <v>943</v>
      </c>
      <c r="D328" s="17"/>
      <c r="E328" s="17" t="s">
        <v>30</v>
      </c>
      <c r="F328" s="23" t="s">
        <v>944</v>
      </c>
      <c r="G328" s="19" t="s">
        <v>105</v>
      </c>
      <c r="H328" s="17" t="s">
        <v>945</v>
      </c>
      <c r="I328" s="14" t="s">
        <v>946</v>
      </c>
      <c r="J328" s="14" t="s">
        <v>947</v>
      </c>
      <c r="K328" s="16" t="s">
        <v>948</v>
      </c>
      <c r="L328" s="16" t="s">
        <v>49</v>
      </c>
      <c r="M328" s="20" t="s">
        <v>38</v>
      </c>
      <c r="N328" s="16" t="s">
        <v>39</v>
      </c>
      <c r="O328" s="14" t="s">
        <v>40</v>
      </c>
      <c r="P328" s="14" t="s">
        <v>949</v>
      </c>
      <c r="Q328" s="14" t="s">
        <v>950</v>
      </c>
      <c r="R328" s="14" t="s">
        <v>951</v>
      </c>
      <c r="S328" s="14" t="s">
        <v>280</v>
      </c>
      <c r="T328" s="14"/>
      <c r="U328" s="14"/>
      <c r="V328" s="14"/>
      <c r="W328" s="6"/>
    </row>
    <row r="329" spans="1:23" ht="36" x14ac:dyDescent="0.2">
      <c r="A329" s="6">
        <f ca="1">IF(B329="","",MAX($A$11:A328)+1)</f>
        <v>312</v>
      </c>
      <c r="B329" s="14">
        <f>B328+1</f>
        <v>2</v>
      </c>
      <c r="C329" s="22" t="s">
        <v>952</v>
      </c>
      <c r="D329" s="14"/>
      <c r="E329" s="17" t="s">
        <v>30</v>
      </c>
      <c r="F329" s="23" t="s">
        <v>350</v>
      </c>
      <c r="G329" s="19" t="s">
        <v>112</v>
      </c>
      <c r="H329" s="14" t="s">
        <v>947</v>
      </c>
      <c r="I329" s="14" t="s">
        <v>953</v>
      </c>
      <c r="J329" s="14" t="s">
        <v>947</v>
      </c>
      <c r="K329" s="14" t="s">
        <v>948</v>
      </c>
      <c r="L329" s="14" t="s">
        <v>88</v>
      </c>
      <c r="M329" s="20" t="s">
        <v>50</v>
      </c>
      <c r="N329" s="14">
        <v>2.86</v>
      </c>
      <c r="O329" s="14" t="s">
        <v>40</v>
      </c>
      <c r="P329" s="14" t="s">
        <v>949</v>
      </c>
      <c r="Q329" s="14" t="s">
        <v>950</v>
      </c>
      <c r="R329" s="14" t="s">
        <v>43</v>
      </c>
      <c r="S329" s="14" t="s">
        <v>43</v>
      </c>
      <c r="T329" s="14"/>
      <c r="U329" s="14"/>
      <c r="V329" s="14"/>
    </row>
    <row r="330" spans="1:23" ht="36" x14ac:dyDescent="0.2">
      <c r="A330" s="6">
        <f ca="1">IF(B330="","",MAX($A$11:A329)+1)</f>
        <v>313</v>
      </c>
      <c r="B330" s="14">
        <f t="shared" ref="B330:B346" si="9">B329+1</f>
        <v>3</v>
      </c>
      <c r="C330" s="22" t="s">
        <v>954</v>
      </c>
      <c r="D330" s="23" t="s">
        <v>955</v>
      </c>
      <c r="E330" s="17" t="s">
        <v>175</v>
      </c>
      <c r="F330" s="17"/>
      <c r="G330" s="19" t="s">
        <v>30</v>
      </c>
      <c r="H330" s="14" t="s">
        <v>947</v>
      </c>
      <c r="I330" s="14" t="s">
        <v>953</v>
      </c>
      <c r="J330" s="14" t="s">
        <v>947</v>
      </c>
      <c r="K330" s="14" t="s">
        <v>948</v>
      </c>
      <c r="L330" s="14" t="s">
        <v>88</v>
      </c>
      <c r="M330" s="20" t="s">
        <v>120</v>
      </c>
      <c r="N330" s="14" t="s">
        <v>137</v>
      </c>
      <c r="O330" s="14" t="s">
        <v>40</v>
      </c>
      <c r="P330" s="14" t="s">
        <v>949</v>
      </c>
      <c r="Q330" s="14" t="s">
        <v>950</v>
      </c>
      <c r="R330" s="14" t="s">
        <v>43</v>
      </c>
      <c r="S330" s="14" t="s">
        <v>43</v>
      </c>
      <c r="T330" s="14"/>
      <c r="U330" s="14"/>
      <c r="V330" s="14"/>
    </row>
    <row r="331" spans="1:23" ht="24" x14ac:dyDescent="0.2">
      <c r="A331" s="6">
        <f ca="1">IF(B331="","",MAX($A$11:A330)+1)</f>
        <v>314</v>
      </c>
      <c r="B331" s="14">
        <f t="shared" si="9"/>
        <v>4</v>
      </c>
      <c r="C331" s="22" t="s">
        <v>956</v>
      </c>
      <c r="D331" s="23" t="s">
        <v>957</v>
      </c>
      <c r="E331" s="17" t="s">
        <v>609</v>
      </c>
      <c r="F331" s="17"/>
      <c r="G331" s="19" t="s">
        <v>30</v>
      </c>
      <c r="H331" s="14" t="s">
        <v>958</v>
      </c>
      <c r="I331" s="14" t="s">
        <v>668</v>
      </c>
      <c r="J331" s="14" t="s">
        <v>947</v>
      </c>
      <c r="K331" s="14" t="s">
        <v>948</v>
      </c>
      <c r="L331" s="14" t="s">
        <v>141</v>
      </c>
      <c r="M331" s="20" t="s">
        <v>99</v>
      </c>
      <c r="N331" s="14">
        <v>3.66</v>
      </c>
      <c r="O331" s="14" t="s">
        <v>40</v>
      </c>
      <c r="P331" s="14" t="s">
        <v>949</v>
      </c>
      <c r="Q331" s="14" t="s">
        <v>950</v>
      </c>
      <c r="R331" s="14" t="s">
        <v>43</v>
      </c>
      <c r="S331" s="14" t="s">
        <v>43</v>
      </c>
      <c r="T331" s="14"/>
      <c r="U331" s="14"/>
      <c r="V331" s="14"/>
    </row>
    <row r="332" spans="1:23" s="48" customFormat="1" ht="24" x14ac:dyDescent="0.2">
      <c r="A332" s="6">
        <f ca="1">IF(B332="","",MAX($A$11:A331)+1)</f>
        <v>315</v>
      </c>
      <c r="B332" s="14">
        <f t="shared" si="9"/>
        <v>5</v>
      </c>
      <c r="C332" s="22" t="s">
        <v>959</v>
      </c>
      <c r="D332" s="17"/>
      <c r="E332" s="17" t="s">
        <v>30</v>
      </c>
      <c r="F332" s="23" t="s">
        <v>960</v>
      </c>
      <c r="G332" s="19" t="s">
        <v>117</v>
      </c>
      <c r="H332" s="14" t="s">
        <v>958</v>
      </c>
      <c r="I332" s="14" t="s">
        <v>92</v>
      </c>
      <c r="J332" s="14" t="s">
        <v>947</v>
      </c>
      <c r="K332" s="14" t="s">
        <v>948</v>
      </c>
      <c r="L332" s="14" t="s">
        <v>88</v>
      </c>
      <c r="M332" s="20" t="s">
        <v>50</v>
      </c>
      <c r="N332" s="14">
        <v>2.86</v>
      </c>
      <c r="O332" s="14" t="s">
        <v>40</v>
      </c>
      <c r="P332" s="14" t="s">
        <v>949</v>
      </c>
      <c r="Q332" s="14" t="s">
        <v>950</v>
      </c>
      <c r="R332" s="14" t="s">
        <v>290</v>
      </c>
      <c r="S332" s="14" t="s">
        <v>43</v>
      </c>
      <c r="T332" s="14"/>
      <c r="U332" s="14"/>
      <c r="V332" s="14"/>
    </row>
    <row r="333" spans="1:23" ht="24" x14ac:dyDescent="0.2">
      <c r="A333" s="6">
        <f ca="1">IF(B333="","",MAX($A$11:A332)+1)</f>
        <v>316</v>
      </c>
      <c r="B333" s="14">
        <f t="shared" si="9"/>
        <v>6</v>
      </c>
      <c r="C333" s="22" t="s">
        <v>961</v>
      </c>
      <c r="D333" s="14"/>
      <c r="E333" s="17" t="s">
        <v>30</v>
      </c>
      <c r="F333" s="23" t="s">
        <v>962</v>
      </c>
      <c r="G333" s="19" t="s">
        <v>133</v>
      </c>
      <c r="H333" s="14" t="s">
        <v>958</v>
      </c>
      <c r="I333" s="14" t="s">
        <v>92</v>
      </c>
      <c r="J333" s="14" t="s">
        <v>947</v>
      </c>
      <c r="K333" s="14" t="s">
        <v>948</v>
      </c>
      <c r="L333" s="14" t="s">
        <v>98</v>
      </c>
      <c r="M333" s="20" t="s">
        <v>99</v>
      </c>
      <c r="N333" s="14">
        <v>3.66</v>
      </c>
      <c r="O333" s="14" t="s">
        <v>40</v>
      </c>
      <c r="P333" s="14" t="s">
        <v>949</v>
      </c>
      <c r="Q333" s="14" t="s">
        <v>950</v>
      </c>
      <c r="R333" s="14" t="s">
        <v>43</v>
      </c>
      <c r="S333" s="14" t="s">
        <v>43</v>
      </c>
      <c r="T333" s="14"/>
      <c r="U333" s="14"/>
      <c r="V333" s="14"/>
    </row>
    <row r="334" spans="1:23" ht="36" x14ac:dyDescent="0.2">
      <c r="A334" s="6">
        <f ca="1">IF(B334="","",MAX($A$11:A333)+1)</f>
        <v>317</v>
      </c>
      <c r="B334" s="14">
        <f t="shared" si="9"/>
        <v>7</v>
      </c>
      <c r="C334" s="22" t="s">
        <v>963</v>
      </c>
      <c r="D334" s="14"/>
      <c r="E334" s="17" t="s">
        <v>30</v>
      </c>
      <c r="F334" s="23" t="s">
        <v>964</v>
      </c>
      <c r="G334" s="19" t="s">
        <v>117</v>
      </c>
      <c r="H334" s="14" t="s">
        <v>958</v>
      </c>
      <c r="I334" s="14" t="s">
        <v>118</v>
      </c>
      <c r="J334" s="14" t="s">
        <v>947</v>
      </c>
      <c r="K334" s="14" t="s">
        <v>948</v>
      </c>
      <c r="L334" s="14" t="s">
        <v>88</v>
      </c>
      <c r="M334" s="20" t="s">
        <v>50</v>
      </c>
      <c r="N334" s="14">
        <v>2.86</v>
      </c>
      <c r="O334" s="14" t="s">
        <v>40</v>
      </c>
      <c r="P334" s="14" t="s">
        <v>949</v>
      </c>
      <c r="Q334" s="14" t="s">
        <v>950</v>
      </c>
      <c r="R334" s="14" t="s">
        <v>290</v>
      </c>
      <c r="S334" s="14" t="s">
        <v>109</v>
      </c>
      <c r="T334" s="14"/>
      <c r="U334" s="14"/>
      <c r="V334" s="14"/>
    </row>
    <row r="335" spans="1:23" ht="24" x14ac:dyDescent="0.2">
      <c r="A335" s="6">
        <f ca="1">IF(B335="","",MAX($A$11:A334)+1)</f>
        <v>318</v>
      </c>
      <c r="B335" s="14">
        <f t="shared" si="9"/>
        <v>8</v>
      </c>
      <c r="C335" s="22" t="s">
        <v>965</v>
      </c>
      <c r="D335" s="14"/>
      <c r="E335" s="17" t="s">
        <v>30</v>
      </c>
      <c r="F335" s="23" t="s">
        <v>966</v>
      </c>
      <c r="G335" s="19" t="s">
        <v>133</v>
      </c>
      <c r="H335" s="14" t="s">
        <v>958</v>
      </c>
      <c r="I335" s="14" t="s">
        <v>61</v>
      </c>
      <c r="J335" s="14" t="s">
        <v>947</v>
      </c>
      <c r="K335" s="14" t="s">
        <v>948</v>
      </c>
      <c r="L335" s="14" t="s">
        <v>186</v>
      </c>
      <c r="M335" s="20" t="s">
        <v>75</v>
      </c>
      <c r="N335" s="14">
        <v>3.86</v>
      </c>
      <c r="O335" s="14" t="s">
        <v>40</v>
      </c>
      <c r="P335" s="14" t="s">
        <v>949</v>
      </c>
      <c r="Q335" s="14" t="s">
        <v>950</v>
      </c>
      <c r="R335" s="14" t="s">
        <v>290</v>
      </c>
      <c r="S335" s="14" t="s">
        <v>43</v>
      </c>
      <c r="T335" s="14"/>
      <c r="U335" s="14"/>
      <c r="V335" s="14"/>
    </row>
    <row r="336" spans="1:23" ht="36" x14ac:dyDescent="0.2">
      <c r="A336" s="6">
        <f ca="1">IF(B336="","",MAX($A$11:A335)+1)</f>
        <v>319</v>
      </c>
      <c r="B336" s="14">
        <f t="shared" si="9"/>
        <v>9</v>
      </c>
      <c r="C336" s="40" t="s">
        <v>967</v>
      </c>
      <c r="D336" s="41" t="s">
        <v>968</v>
      </c>
      <c r="E336" s="17" t="s">
        <v>279</v>
      </c>
      <c r="F336" s="41"/>
      <c r="G336" s="19" t="s">
        <v>30</v>
      </c>
      <c r="H336" s="14" t="s">
        <v>958</v>
      </c>
      <c r="I336" s="39" t="s">
        <v>563</v>
      </c>
      <c r="J336" s="14" t="s">
        <v>947</v>
      </c>
      <c r="K336" s="39" t="s">
        <v>948</v>
      </c>
      <c r="L336" s="39" t="s">
        <v>88</v>
      </c>
      <c r="M336" s="20" t="s">
        <v>120</v>
      </c>
      <c r="N336" s="39" t="s">
        <v>137</v>
      </c>
      <c r="O336" s="14" t="s">
        <v>40</v>
      </c>
      <c r="P336" s="14" t="s">
        <v>949</v>
      </c>
      <c r="Q336" s="14" t="s">
        <v>950</v>
      </c>
      <c r="R336" s="39" t="s">
        <v>43</v>
      </c>
      <c r="S336" s="14" t="s">
        <v>969</v>
      </c>
      <c r="T336" s="39"/>
      <c r="U336" s="39"/>
      <c r="V336" s="14"/>
    </row>
    <row r="337" spans="1:22" ht="36" x14ac:dyDescent="0.2">
      <c r="A337" s="6">
        <f ca="1">IF(B337="","",MAX($A$11:A336)+1)</f>
        <v>320</v>
      </c>
      <c r="B337" s="14">
        <f t="shared" si="9"/>
        <v>10</v>
      </c>
      <c r="C337" s="40" t="s">
        <v>970</v>
      </c>
      <c r="D337" s="39"/>
      <c r="E337" s="17" t="s">
        <v>30</v>
      </c>
      <c r="F337" s="41" t="s">
        <v>971</v>
      </c>
      <c r="G337" s="19" t="s">
        <v>47</v>
      </c>
      <c r="H337" s="14" t="s">
        <v>958</v>
      </c>
      <c r="I337" s="39" t="s">
        <v>563</v>
      </c>
      <c r="J337" s="14" t="s">
        <v>947</v>
      </c>
      <c r="K337" s="39" t="s">
        <v>948</v>
      </c>
      <c r="L337" s="39" t="s">
        <v>88</v>
      </c>
      <c r="M337" s="20" t="s">
        <v>50</v>
      </c>
      <c r="N337" s="39">
        <v>2.86</v>
      </c>
      <c r="O337" s="14" t="s">
        <v>40</v>
      </c>
      <c r="P337" s="14" t="s">
        <v>949</v>
      </c>
      <c r="Q337" s="14" t="s">
        <v>950</v>
      </c>
      <c r="R337" s="39" t="s">
        <v>200</v>
      </c>
      <c r="S337" s="14" t="s">
        <v>969</v>
      </c>
      <c r="T337" s="39"/>
      <c r="U337" s="39"/>
      <c r="V337" s="14"/>
    </row>
    <row r="338" spans="1:22" ht="36" x14ac:dyDescent="0.2">
      <c r="A338" s="6">
        <f ca="1">IF(B338="","",MAX($A$11:A337)+1)</f>
        <v>321</v>
      </c>
      <c r="B338" s="14">
        <f t="shared" si="9"/>
        <v>11</v>
      </c>
      <c r="C338" s="40" t="s">
        <v>972</v>
      </c>
      <c r="D338" s="39"/>
      <c r="E338" s="17" t="s">
        <v>30</v>
      </c>
      <c r="F338" s="41" t="s">
        <v>973</v>
      </c>
      <c r="G338" s="19" t="s">
        <v>239</v>
      </c>
      <c r="H338" s="14" t="s">
        <v>958</v>
      </c>
      <c r="I338" s="39" t="s">
        <v>563</v>
      </c>
      <c r="J338" s="14" t="s">
        <v>947</v>
      </c>
      <c r="K338" s="39" t="s">
        <v>948</v>
      </c>
      <c r="L338" s="39" t="s">
        <v>88</v>
      </c>
      <c r="M338" s="20" t="s">
        <v>120</v>
      </c>
      <c r="N338" s="39" t="s">
        <v>137</v>
      </c>
      <c r="O338" s="14" t="s">
        <v>40</v>
      </c>
      <c r="P338" s="14" t="s">
        <v>949</v>
      </c>
      <c r="Q338" s="14" t="s">
        <v>950</v>
      </c>
      <c r="R338" s="39" t="s">
        <v>200</v>
      </c>
      <c r="S338" s="14" t="s">
        <v>969</v>
      </c>
      <c r="T338" s="39"/>
      <c r="U338" s="39"/>
      <c r="V338" s="14"/>
    </row>
    <row r="339" spans="1:22" ht="36" x14ac:dyDescent="0.2">
      <c r="A339" s="6">
        <f ca="1">IF(B339="","",MAX($A$11:A338)+1)</f>
        <v>322</v>
      </c>
      <c r="B339" s="14">
        <f t="shared" si="9"/>
        <v>12</v>
      </c>
      <c r="C339" s="40" t="s">
        <v>974</v>
      </c>
      <c r="D339" s="39"/>
      <c r="E339" s="17" t="s">
        <v>30</v>
      </c>
      <c r="F339" s="41" t="s">
        <v>975</v>
      </c>
      <c r="G339" s="19" t="s">
        <v>102</v>
      </c>
      <c r="H339" s="14" t="s">
        <v>958</v>
      </c>
      <c r="I339" s="39" t="s">
        <v>563</v>
      </c>
      <c r="J339" s="14" t="s">
        <v>947</v>
      </c>
      <c r="K339" s="39" t="s">
        <v>948</v>
      </c>
      <c r="L339" s="39" t="s">
        <v>84</v>
      </c>
      <c r="M339" s="20" t="s">
        <v>50</v>
      </c>
      <c r="N339" s="39" t="s">
        <v>163</v>
      </c>
      <c r="O339" s="14" t="s">
        <v>40</v>
      </c>
      <c r="P339" s="14" t="s">
        <v>949</v>
      </c>
      <c r="Q339" s="14" t="s">
        <v>950</v>
      </c>
      <c r="R339" s="39" t="s">
        <v>94</v>
      </c>
      <c r="S339" s="14" t="s">
        <v>969</v>
      </c>
      <c r="T339" s="39"/>
      <c r="U339" s="39"/>
      <c r="V339" s="14"/>
    </row>
    <row r="340" spans="1:22" ht="36" x14ac:dyDescent="0.2">
      <c r="A340" s="6">
        <f ca="1">IF(B340="","",MAX($A$11:A339)+1)</f>
        <v>323</v>
      </c>
      <c r="B340" s="14">
        <f t="shared" si="9"/>
        <v>13</v>
      </c>
      <c r="C340" s="22" t="s">
        <v>976</v>
      </c>
      <c r="D340" s="14"/>
      <c r="E340" s="17" t="s">
        <v>30</v>
      </c>
      <c r="F340" s="23" t="s">
        <v>977</v>
      </c>
      <c r="G340" s="19" t="s">
        <v>32</v>
      </c>
      <c r="H340" s="14" t="s">
        <v>978</v>
      </c>
      <c r="I340" s="39" t="s">
        <v>563</v>
      </c>
      <c r="J340" s="14" t="s">
        <v>947</v>
      </c>
      <c r="K340" s="39" t="s">
        <v>948</v>
      </c>
      <c r="L340" s="39" t="s">
        <v>119</v>
      </c>
      <c r="M340" s="20" t="s">
        <v>120</v>
      </c>
      <c r="N340" s="39">
        <v>2.66</v>
      </c>
      <c r="O340" s="14" t="s">
        <v>40</v>
      </c>
      <c r="P340" s="14" t="s">
        <v>949</v>
      </c>
      <c r="Q340" s="14" t="s">
        <v>950</v>
      </c>
      <c r="R340" s="39" t="s">
        <v>43</v>
      </c>
      <c r="S340" s="14" t="s">
        <v>969</v>
      </c>
      <c r="T340" s="39"/>
      <c r="U340" s="39"/>
      <c r="V340" s="14"/>
    </row>
    <row r="341" spans="1:22" ht="24" x14ac:dyDescent="0.2">
      <c r="A341" s="6">
        <f ca="1">IF(B341="","",MAX($A$11:A340)+1)</f>
        <v>324</v>
      </c>
      <c r="B341" s="14">
        <f t="shared" si="9"/>
        <v>14</v>
      </c>
      <c r="C341" s="22" t="s">
        <v>979</v>
      </c>
      <c r="D341" s="14"/>
      <c r="E341" s="17" t="s">
        <v>30</v>
      </c>
      <c r="F341" s="23" t="s">
        <v>980</v>
      </c>
      <c r="G341" s="19" t="s">
        <v>279</v>
      </c>
      <c r="H341" s="14" t="s">
        <v>958</v>
      </c>
      <c r="I341" s="14" t="s">
        <v>501</v>
      </c>
      <c r="J341" s="14" t="s">
        <v>947</v>
      </c>
      <c r="K341" s="39" t="s">
        <v>948</v>
      </c>
      <c r="L341" s="39" t="s">
        <v>88</v>
      </c>
      <c r="M341" s="20" t="s">
        <v>38</v>
      </c>
      <c r="N341" s="14">
        <v>2.66</v>
      </c>
      <c r="O341" s="14" t="s">
        <v>40</v>
      </c>
      <c r="P341" s="14" t="s">
        <v>949</v>
      </c>
      <c r="Q341" s="14" t="s">
        <v>950</v>
      </c>
      <c r="R341" s="39" t="s">
        <v>43</v>
      </c>
      <c r="S341" s="14" t="s">
        <v>969</v>
      </c>
      <c r="T341" s="39"/>
      <c r="U341" s="39"/>
      <c r="V341" s="14"/>
    </row>
    <row r="342" spans="1:22" s="21" customFormat="1" ht="24" x14ac:dyDescent="0.2">
      <c r="A342" s="6">
        <f ca="1">IF(B342="","",MAX($A$11:A341)+1)</f>
        <v>325</v>
      </c>
      <c r="B342" s="14">
        <f t="shared" si="9"/>
        <v>15</v>
      </c>
      <c r="C342" s="15" t="s">
        <v>981</v>
      </c>
      <c r="D342" s="18" t="s">
        <v>982</v>
      </c>
      <c r="E342" s="17" t="s">
        <v>83</v>
      </c>
      <c r="F342" s="16"/>
      <c r="G342" s="19" t="s">
        <v>30</v>
      </c>
      <c r="H342" s="14" t="s">
        <v>978</v>
      </c>
      <c r="I342" s="16" t="s">
        <v>213</v>
      </c>
      <c r="J342" s="14" t="s">
        <v>947</v>
      </c>
      <c r="K342" s="16" t="s">
        <v>948</v>
      </c>
      <c r="L342" s="16" t="s">
        <v>149</v>
      </c>
      <c r="M342" s="20" t="s">
        <v>99</v>
      </c>
      <c r="N342" s="16" t="s">
        <v>150</v>
      </c>
      <c r="O342" s="14" t="s">
        <v>40</v>
      </c>
      <c r="P342" s="14" t="s">
        <v>949</v>
      </c>
      <c r="Q342" s="14" t="s">
        <v>950</v>
      </c>
      <c r="R342" s="16" t="s">
        <v>200</v>
      </c>
      <c r="S342" s="16" t="s">
        <v>43</v>
      </c>
      <c r="T342" s="16"/>
      <c r="U342" s="16"/>
      <c r="V342" s="16"/>
    </row>
    <row r="343" spans="1:22" s="21" customFormat="1" ht="24" x14ac:dyDescent="0.2">
      <c r="A343" s="6">
        <f ca="1">IF(B343="","",MAX($A$11:A342)+1)</f>
        <v>326</v>
      </c>
      <c r="B343" s="14">
        <f t="shared" si="9"/>
        <v>16</v>
      </c>
      <c r="C343" s="15" t="s">
        <v>983</v>
      </c>
      <c r="D343" s="18" t="s">
        <v>247</v>
      </c>
      <c r="E343" s="17" t="s">
        <v>239</v>
      </c>
      <c r="F343" s="16"/>
      <c r="G343" s="19" t="s">
        <v>30</v>
      </c>
      <c r="H343" s="14" t="s">
        <v>958</v>
      </c>
      <c r="I343" s="16" t="s">
        <v>197</v>
      </c>
      <c r="J343" s="14" t="s">
        <v>947</v>
      </c>
      <c r="K343" s="16" t="s">
        <v>948</v>
      </c>
      <c r="L343" s="16" t="s">
        <v>88</v>
      </c>
      <c r="M343" s="20" t="s">
        <v>120</v>
      </c>
      <c r="N343" s="16" t="s">
        <v>137</v>
      </c>
      <c r="O343" s="14" t="s">
        <v>40</v>
      </c>
      <c r="P343" s="14" t="s">
        <v>949</v>
      </c>
      <c r="Q343" s="14" t="s">
        <v>950</v>
      </c>
      <c r="R343" s="16" t="s">
        <v>43</v>
      </c>
      <c r="S343" s="16" t="s">
        <v>43</v>
      </c>
      <c r="T343" s="16"/>
      <c r="U343" s="16"/>
      <c r="V343" s="14"/>
    </row>
    <row r="344" spans="1:22" s="21" customFormat="1" ht="24" x14ac:dyDescent="0.2">
      <c r="A344" s="6">
        <f ca="1">IF(B344="","",MAX($A$11:A343)+1)</f>
        <v>327</v>
      </c>
      <c r="B344" s="14">
        <f t="shared" si="9"/>
        <v>17</v>
      </c>
      <c r="C344" s="22" t="s">
        <v>984</v>
      </c>
      <c r="D344" s="17"/>
      <c r="E344" s="17" t="s">
        <v>30</v>
      </c>
      <c r="F344" s="23" t="s">
        <v>985</v>
      </c>
      <c r="G344" s="19" t="s">
        <v>54</v>
      </c>
      <c r="H344" s="14" t="s">
        <v>958</v>
      </c>
      <c r="I344" s="16" t="s">
        <v>986</v>
      </c>
      <c r="J344" s="14" t="s">
        <v>947</v>
      </c>
      <c r="K344" s="14" t="s">
        <v>948</v>
      </c>
      <c r="L344" s="14" t="s">
        <v>108</v>
      </c>
      <c r="M344" s="20" t="s">
        <v>38</v>
      </c>
      <c r="N344" s="14">
        <v>2.66</v>
      </c>
      <c r="O344" s="14" t="s">
        <v>40</v>
      </c>
      <c r="P344" s="14" t="s">
        <v>949</v>
      </c>
      <c r="Q344" s="14" t="s">
        <v>950</v>
      </c>
      <c r="R344" s="14" t="s">
        <v>43</v>
      </c>
      <c r="S344" s="14" t="s">
        <v>43</v>
      </c>
      <c r="T344" s="14"/>
      <c r="U344" s="16"/>
      <c r="V344" s="14"/>
    </row>
    <row r="345" spans="1:22" s="21" customFormat="1" ht="36" x14ac:dyDescent="0.2">
      <c r="A345" s="6">
        <f ca="1">IF(B345="","",MAX($A$11:A344)+1)</f>
        <v>328</v>
      </c>
      <c r="B345" s="14">
        <f t="shared" si="9"/>
        <v>18</v>
      </c>
      <c r="C345" s="22" t="s">
        <v>987</v>
      </c>
      <c r="D345" s="17"/>
      <c r="E345" s="17" t="s">
        <v>30</v>
      </c>
      <c r="F345" s="23" t="s">
        <v>988</v>
      </c>
      <c r="G345" s="19" t="s">
        <v>117</v>
      </c>
      <c r="H345" s="14" t="s">
        <v>958</v>
      </c>
      <c r="I345" s="39" t="s">
        <v>563</v>
      </c>
      <c r="J345" s="14" t="s">
        <v>947</v>
      </c>
      <c r="K345" s="39" t="s">
        <v>948</v>
      </c>
      <c r="L345" s="39" t="s">
        <v>113</v>
      </c>
      <c r="M345" s="20" t="s">
        <v>120</v>
      </c>
      <c r="N345" s="39">
        <v>2.66</v>
      </c>
      <c r="O345" s="14" t="s">
        <v>40</v>
      </c>
      <c r="P345" s="14" t="s">
        <v>949</v>
      </c>
      <c r="Q345" s="14" t="s">
        <v>950</v>
      </c>
      <c r="R345" s="14" t="s">
        <v>989</v>
      </c>
      <c r="S345" s="14" t="s">
        <v>43</v>
      </c>
      <c r="T345" s="14"/>
      <c r="U345" s="16"/>
      <c r="V345" s="14"/>
    </row>
    <row r="346" spans="1:22" s="21" customFormat="1" ht="36" x14ac:dyDescent="0.2">
      <c r="A346" s="6">
        <f ca="1">IF(B346="","",MAX($A$11:A345)+1)</f>
        <v>329</v>
      </c>
      <c r="B346" s="14">
        <f t="shared" si="9"/>
        <v>19</v>
      </c>
      <c r="C346" s="22" t="s">
        <v>990</v>
      </c>
      <c r="D346" s="17"/>
      <c r="E346" s="17" t="s">
        <v>30</v>
      </c>
      <c r="F346" s="23" t="s">
        <v>991</v>
      </c>
      <c r="G346" s="19" t="s">
        <v>91</v>
      </c>
      <c r="H346" s="14" t="s">
        <v>958</v>
      </c>
      <c r="I346" s="39" t="s">
        <v>563</v>
      </c>
      <c r="J346" s="14" t="s">
        <v>947</v>
      </c>
      <c r="K346" s="39" t="s">
        <v>948</v>
      </c>
      <c r="L346" s="39" t="s">
        <v>626</v>
      </c>
      <c r="M346" s="20" t="s">
        <v>516</v>
      </c>
      <c r="N346" s="39">
        <v>2.06</v>
      </c>
      <c r="O346" s="14" t="s">
        <v>40</v>
      </c>
      <c r="P346" s="14" t="s">
        <v>949</v>
      </c>
      <c r="Q346" s="14" t="s">
        <v>950</v>
      </c>
      <c r="R346" s="14" t="s">
        <v>989</v>
      </c>
      <c r="S346" s="14" t="s">
        <v>43</v>
      </c>
      <c r="T346" s="14"/>
      <c r="U346" s="16"/>
      <c r="V346" s="14"/>
    </row>
    <row r="347" spans="1:22" ht="15.75" x14ac:dyDescent="0.2">
      <c r="C347" s="49"/>
      <c r="F347" s="50"/>
      <c r="G347" s="51"/>
      <c r="H347" s="52" t="s">
        <v>992</v>
      </c>
    </row>
    <row r="348" spans="1:22" x14ac:dyDescent="0.2">
      <c r="C348" s="21"/>
      <c r="I348" s="58"/>
      <c r="J348" s="58"/>
      <c r="K348" s="58"/>
      <c r="L348" s="58"/>
      <c r="M348" s="58"/>
    </row>
  </sheetData>
  <autoFilter ref="B10:V347"/>
  <mergeCells count="25">
    <mergeCell ref="C294:F294"/>
    <mergeCell ref="C327:F327"/>
    <mergeCell ref="I348:M348"/>
    <mergeCell ref="V8:V9"/>
    <mergeCell ref="C11:F11"/>
    <mergeCell ref="C150:F150"/>
    <mergeCell ref="C160:F160"/>
    <mergeCell ref="C172:F172"/>
    <mergeCell ref="C258:F258"/>
    <mergeCell ref="J8:J9"/>
    <mergeCell ref="K8:K9"/>
    <mergeCell ref="L8:L9"/>
    <mergeCell ref="M8:N8"/>
    <mergeCell ref="O8:S8"/>
    <mergeCell ref="T8:U8"/>
    <mergeCell ref="B1:D1"/>
    <mergeCell ref="B2:D2"/>
    <mergeCell ref="B4:V4"/>
    <mergeCell ref="B5:V5"/>
    <mergeCell ref="B6:V6"/>
    <mergeCell ref="B8:B9"/>
    <mergeCell ref="C8:C9"/>
    <mergeCell ref="D8:F8"/>
    <mergeCell ref="H8:H9"/>
    <mergeCell ref="I8:I9"/>
  </mergeCells>
  <pageMargins left="0.24" right="0.16" top="0.4" bottom="0.41" header="0.2" footer="0.2"/>
  <pageSetup paperSize="9" orientation="landscape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TTSY</dc:creator>
  <cp:lastModifiedBy>qpo</cp:lastModifiedBy>
  <cp:lastPrinted>2019-03-07T03:28:46Z</cp:lastPrinted>
  <dcterms:created xsi:type="dcterms:W3CDTF">2019-03-06T08:35:45Z</dcterms:created>
  <dcterms:modified xsi:type="dcterms:W3CDTF">2019-03-07T03:48:23Z</dcterms:modified>
</cp:coreProperties>
</file>